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ЗВІТИ\ЗВІТ_2023\"/>
    </mc:Choice>
  </mc:AlternateContent>
  <bookViews>
    <workbookView xWindow="0" yWindow="0" windowWidth="28800" windowHeight="12300" tabRatio="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BD70" i="1" l="1"/>
  <c r="BS70" i="1" s="1"/>
  <c r="BI70" i="1" l="1"/>
</calcChain>
</file>

<file path=xl/sharedStrings.xml><?xml version="1.0" encoding="utf-8"?>
<sst xmlns="http://schemas.openxmlformats.org/spreadsheetml/2006/main" count="174" uniqueCount="101">
  <si>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</si>
  <si>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</si>
  <si>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</si>
  <si>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</si>
  <si>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</si>
  <si>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2023 рік</t>
  </si>
  <si>
    <t>1.</t>
  </si>
  <si>
    <t>ДЕПАРТАМЕНТ КАПІТАЛЬНОГО БУДІВНИЦТВА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</si>
  <si>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</si>
  <si>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</si>
  <si>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</si>
  <si>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</si>
  <si>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</si>
  <si>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</si>
  <si>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Виконання заходів щодо облаштування безпечних умов у закладах загальної середньої освіти за рахунок субвенції з державного бюджету місцевим
бюджетам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</si>
  <si>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</si>
  <si>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</si>
  <si>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</si>
  <si>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</si>
  <si>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</si>
  <si>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</si>
  <si>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</si>
  <si>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</si>
  <si>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Забезпечення реалізації проєктів щодо облаштування безпечних умов у закладах загальної середньої освіти за рахунок субвенції з державного бюджету</t>
  </si>
  <si>
    <t>5. Мета бюджетної програми</t>
  </si>
  <si>
    <t>Забезпечення безпечних умов для функціонування закладів загальної середньої освіти</t>
  </si>
  <si>
    <t>6. Завдання бюджетної програми</t>
  </si>
  <si>
    <t>Завдання</t>
  </si>
  <si>
    <t>Капітальний ремонт споруди цивільного захисту - укриття комунального закладу "Вінницький ліцей №13" по вул. Гетьмана Мазепи, 12 в м. Вінниця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</si>
  <si>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</si>
  <si>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</si>
  <si>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</si>
  <si>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</si>
  <si>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</si>
  <si>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</si>
  <si>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</si>
  <si>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</si>
  <si>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</si>
  <si>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</si>
  <si>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</si>
  <si>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</si>
  <si>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</si>
  <si>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Розбіжності виникли в зв'язку з уточненням фактичної потреби фінансування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</si>
  <si>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</si>
  <si>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</si>
  <si>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</si>
  <si>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розвитку освіти Вінницької міської територіальної громади на 2022-2024 роки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</si>
  <si>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</si>
  <si>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</si>
  <si>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</si>
  <si>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</si>
  <si>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</si>
  <si>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</si>
  <si>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</si>
  <si>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</si>
  <si>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за рахунок субвенції з місцевого бюджету на облаштування безпечних умов у закладах загальної середньої освіти</t>
  </si>
  <si>
    <t>грн.</t>
  </si>
  <si>
    <t>Рішення міської ради від 23.12.2022р. №1340 "Про бюджет Вінницької міської територіальної громади на 2023 рік", зі  змінами</t>
  </si>
  <si>
    <t>1.2</t>
  </si>
  <si>
    <t>Обсяг видатків на співфінансування заходів, що реалізуються за рахунок субвенції з державного бюджету місцевим бюджетам на облаштування безпечних умов у закладах загальної середньої освіти</t>
  </si>
  <si>
    <t>1.3</t>
  </si>
  <si>
    <t>Обсяг робіт по капітальному ремонту споруд цивільного захисту</t>
  </si>
  <si>
    <t>кв. м.</t>
  </si>
  <si>
    <t>ПКД, фактичні обміри, предпроектні розрахунки</t>
  </si>
  <si>
    <t>1.4</t>
  </si>
  <si>
    <t>Загальна кошторисна вартість капітального ремонту споруд цивільного захисту</t>
  </si>
  <si>
    <t>ПКД, предпроектні розрахунки</t>
  </si>
  <si>
    <t>продукту</t>
  </si>
  <si>
    <t>2.1</t>
  </si>
  <si>
    <t>Кількість об’єктів, на яких планується капітальний ремонт споруд цивільного захисту</t>
  </si>
  <si>
    <t>од.</t>
  </si>
  <si>
    <t>ефективності</t>
  </si>
  <si>
    <t>3.1</t>
  </si>
  <si>
    <t>Середня вартість капітального ремонту споруд цивільного захисту в поточному році</t>
  </si>
  <si>
    <t>Розрахунок</t>
  </si>
  <si>
    <t>3.2</t>
  </si>
  <si>
    <t>Середня вартість 1 кв.м капітального ремонту споруд цивільного захисту</t>
  </si>
  <si>
    <t>якості</t>
  </si>
  <si>
    <t>4.1</t>
  </si>
  <si>
    <t>Рівень готовності робіт   по капітальному ремонту споруд цивільного захисту на початок року</t>
  </si>
  <si>
    <t>відс.</t>
  </si>
  <si>
    <t>4.2</t>
  </si>
  <si>
    <t>Рівень готовності робіт по  капітальному ремонту споруд цивільного захисту на кінець року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</si>
  <si>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</si>
  <si>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</si>
  <si>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9.3. Аналіз стану виконання результативних показників</t>
  </si>
  <si>
    <t>За рахунок обсягу видатків проводилось виконання  робіт по капітальному ремонту споруди цивільного захисту 1 об'єкту.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</si>
  <si>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</si>
  <si>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</si>
  <si>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</si>
  <si>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</si>
  <si>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</t>
  </si>
  <si>
    <t>Денис МАЗУРЕНКО</t>
  </si>
  <si>
    <t>(підпис)</t>
  </si>
  <si>
    <t>(Власне ім’я, ПРІЗВИЩЕ)</t>
  </si>
  <si>
    <t>Головний бухгалтер</t>
  </si>
  <si>
    <t>Наталія ГАВРИШКО</t>
  </si>
  <si>
    <t>ДКБ</t>
  </si>
  <si>
    <t>16.01.2024 08:30:05</t>
  </si>
  <si>
    <t>Виконання бюджетної програми за показниками 000000057 від 15.01.2024 16:47:02</t>
  </si>
  <si>
    <t>Весь обсяг видатків по бюджетній програмі 1511262 було направлено на завершення робіт по капітальному ремонту споруди цивільного захисту - укриття комунального закладу "Вінницький ліцей №13" по вул. Гетьмана Мазепи, 12 в м. Вінниця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</si>
</sst>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0000000&quot;    &quot;"/>
    <numFmt numFmtId="165" formatCode="0&quot;  &quot;"/>
    <numFmt numFmtId="166" formatCode="0000&quot;    &quot;"/>
    <numFmt numFmtId="167" formatCode="0000000000"/>
    <numFmt numFmtId="168" formatCode="0.000"/>
    <numFmt numFmtId="169" formatCode="0.0"/>
    <numFmt numFmtId="170" formatCode="000000000"/>
  </numFmts>
  <fonts count="9" x14ac:knownFonts="1">
    <font>
      <sz val="8"/>
      <name val="Arial"/>
    </font>
    <font>
      <sz val="8"/>
      <name val="Arial"/>
      <family val="2"/>
      <charset val="204"/>
    </font>
    <font>
      <sz val="12"/>
      <name val="Arial"/>
      <family val="2"/>
      <charset val="204"/>
    </font>
    <font>
      <sz val="6"/>
      <name val="Arial"/>
      <family val="2"/>
      <charset val="204"/>
    </font>
    <font>
      <b/>
      <sz val="8"/>
      <name val="Arial"/>
      <family val="2"/>
      <charset val="204"/>
    </font>
    <font>
      <b/>
      <i/>
      <sz val="8"/>
      <name val="Arial"/>
      <family val="2"/>
      <charset val="204"/>
    </font>
    <font>
      <sz val="7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wrapText="1"/>
    </xf>
    <xf numFmtId="0" fontId="1" fillId="2" borderId="0" xfId="0" applyFont="1" applyFill="1"/>
    <xf numFmtId="0" fontId="1" fillId="2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left"/>
    </xf>
    <xf numFmtId="170" fontId="3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6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left"/>
    </xf>
    <xf numFmtId="0" fontId="4" fillId="2" borderId="0" xfId="0" applyFont="1" applyFill="1" applyAlignment="1">
      <alignment horizontal="left" wrapText="1"/>
    </xf>
    <xf numFmtId="1" fontId="7" fillId="2" borderId="10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49" fontId="1" fillId="2" borderId="27" xfId="0" applyNumberFormat="1" applyFont="1" applyFill="1" applyBorder="1" applyAlignment="1">
      <alignment horizontal="center"/>
    </xf>
    <xf numFmtId="49" fontId="1" fillId="2" borderId="29" xfId="0" applyNumberFormat="1" applyFont="1" applyFill="1" applyBorder="1" applyAlignment="1">
      <alignment horizontal="center"/>
    </xf>
    <xf numFmtId="0" fontId="1" fillId="2" borderId="27" xfId="0" applyFont="1" applyFill="1" applyBorder="1" applyAlignment="1">
      <alignment horizontal="left" wrapText="1"/>
    </xf>
    <xf numFmtId="0" fontId="1" fillId="2" borderId="28" xfId="0" applyFont="1" applyFill="1" applyBorder="1" applyAlignment="1">
      <alignment horizontal="left" wrapText="1"/>
    </xf>
    <xf numFmtId="0" fontId="1" fillId="2" borderId="29" xfId="0" applyFont="1" applyFill="1" applyBorder="1" applyAlignment="1">
      <alignment horizontal="left" wrapText="1"/>
    </xf>
    <xf numFmtId="0" fontId="1" fillId="2" borderId="27" xfId="0" applyFont="1" applyFill="1" applyBorder="1" applyAlignment="1">
      <alignment horizontal="center" wrapText="1"/>
    </xf>
    <xf numFmtId="0" fontId="1" fillId="2" borderId="28" xfId="0" applyFont="1" applyFill="1" applyBorder="1" applyAlignment="1">
      <alignment horizontal="center" wrapText="1"/>
    </xf>
    <xf numFmtId="0" fontId="1" fillId="2" borderId="29" xfId="0" applyFont="1" applyFill="1" applyBorder="1" applyAlignment="1">
      <alignment horizontal="center" wrapText="1"/>
    </xf>
    <xf numFmtId="0" fontId="1" fillId="2" borderId="2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169" fontId="1" fillId="2" borderId="10" xfId="0" applyNumberFormat="1" applyFont="1" applyFill="1" applyBorder="1" applyAlignment="1">
      <alignment horizontal="right" vertical="center"/>
    </xf>
    <xf numFmtId="4" fontId="1" fillId="2" borderId="10" xfId="0" applyNumberFormat="1" applyFont="1" applyFill="1" applyBorder="1" applyAlignment="1">
      <alignment horizontal="right" vertical="center"/>
    </xf>
    <xf numFmtId="168" fontId="1" fillId="2" borderId="10" xfId="0" applyNumberFormat="1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5" fillId="2" borderId="10" xfId="0" applyFont="1" applyFill="1" applyBorder="1" applyAlignment="1">
      <alignment horizontal="left" wrapText="1"/>
    </xf>
    <xf numFmtId="0" fontId="5" fillId="2" borderId="10" xfId="0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1" fontId="1" fillId="2" borderId="10" xfId="0" applyNumberFormat="1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B112"/>
  <sheetViews>
    <sheetView tabSelected="1" view="pageBreakPreview" topLeftCell="A10" zoomScale="98" zoomScaleNormal="100" zoomScaleSheetLayoutView="98" workbookViewId="0">
      <selection activeCell="AB15" sqref="AB15:BE15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34" width="2.33203125" style="1" customWidth="1"/>
    <col min="35" max="35" width="8.83203125" style="1" customWidth="1"/>
    <col min="36" max="60" width="2.332031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5" width="2.6640625" style="1" customWidth="1"/>
    <col min="76" max="77" width="3" style="1" customWidth="1"/>
    <col min="78" max="80" width="2.6640625" style="1" customWidth="1"/>
    <col min="81" max="16384" width="10.5" style="6"/>
  </cols>
  <sheetData>
    <row r="1" spans="1:80" s="1" customFormat="1" ht="11.1" customHeight="1" x14ac:dyDescent="0.2">
      <c r="BD1" s="35" t="s">
        <v>0</v>
      </c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</row>
    <row r="2" spans="1:80" s="1" customFormat="1" ht="11.1" customHeight="1" x14ac:dyDescent="0.2">
      <c r="BD2" s="35" t="s">
        <v>1</v>
      </c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</row>
    <row r="3" spans="1:80" s="1" customFormat="1" ht="11.1" customHeight="1" x14ac:dyDescent="0.2">
      <c r="BD3" s="35" t="s">
        <v>2</v>
      </c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</row>
    <row r="4" spans="1:80" s="1" customFormat="1" ht="21.95" customHeight="1" x14ac:dyDescent="0.2">
      <c r="BD4" s="10" t="s">
        <v>3</v>
      </c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</row>
    <row r="5" spans="1:80" s="1" customFormat="1" ht="15.95" customHeight="1" x14ac:dyDescent="0.2">
      <c r="A5" s="97" t="s">
        <v>4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</row>
    <row r="6" spans="1:80" s="1" customFormat="1" ht="15.95" customHeight="1" x14ac:dyDescent="0.2">
      <c r="A6" s="97" t="s">
        <v>5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</row>
    <row r="7" spans="1:80" s="1" customFormat="1" ht="11.1" customHeight="1" x14ac:dyDescent="0.2"/>
    <row r="8" spans="1:80" s="1" customFormat="1" ht="11.1" customHeight="1" x14ac:dyDescent="0.2"/>
    <row r="9" spans="1:80" s="1" customFormat="1" ht="11.1" customHeight="1" x14ac:dyDescent="0.2">
      <c r="A9" s="1" t="s">
        <v>6</v>
      </c>
      <c r="B9" s="98">
        <v>1500000</v>
      </c>
      <c r="C9" s="98"/>
      <c r="D9" s="98"/>
      <c r="E9" s="98"/>
      <c r="F9" s="98"/>
      <c r="G9" s="98"/>
      <c r="H9" s="98"/>
      <c r="I9" s="98"/>
      <c r="K9" s="86" t="s">
        <v>7</v>
      </c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H9" s="99">
        <v>3084204</v>
      </c>
      <c r="BI9" s="99"/>
      <c r="BJ9" s="99"/>
      <c r="BK9" s="99"/>
      <c r="BL9" s="99"/>
      <c r="BM9" s="99"/>
      <c r="BN9" s="99"/>
      <c r="BO9" s="99"/>
      <c r="BP9" s="99"/>
    </row>
    <row r="10" spans="1:80" s="1" customFormat="1" ht="24" customHeight="1" x14ac:dyDescent="0.2">
      <c r="B10" s="91" t="s">
        <v>8</v>
      </c>
      <c r="C10" s="91"/>
      <c r="D10" s="91"/>
      <c r="E10" s="91"/>
      <c r="F10" s="91"/>
      <c r="G10" s="91"/>
      <c r="H10" s="91"/>
      <c r="I10" s="91"/>
      <c r="K10" s="93" t="s">
        <v>9</v>
      </c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H10" s="93" t="s">
        <v>10</v>
      </c>
      <c r="BI10" s="93"/>
      <c r="BJ10" s="93"/>
      <c r="BK10" s="93"/>
      <c r="BL10" s="93"/>
      <c r="BM10" s="93"/>
      <c r="BN10" s="93"/>
      <c r="BO10" s="93"/>
      <c r="BP10" s="93"/>
    </row>
    <row r="11" spans="1:80" s="1" customFormat="1" ht="11.1" customHeight="1" x14ac:dyDescent="0.2"/>
    <row r="12" spans="1:80" s="1" customFormat="1" ht="11.1" customHeight="1" x14ac:dyDescent="0.2">
      <c r="A12" s="1" t="s">
        <v>11</v>
      </c>
      <c r="B12" s="94">
        <v>1510000</v>
      </c>
      <c r="C12" s="94"/>
      <c r="D12" s="94"/>
      <c r="E12" s="94"/>
      <c r="F12" s="94"/>
      <c r="G12" s="94"/>
      <c r="H12" s="94"/>
      <c r="I12" s="94"/>
      <c r="K12" s="95" t="s">
        <v>7</v>
      </c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H12" s="96">
        <v>3084204</v>
      </c>
      <c r="BI12" s="96"/>
      <c r="BJ12" s="96"/>
      <c r="BK12" s="96"/>
      <c r="BL12" s="96"/>
      <c r="BM12" s="96"/>
      <c r="BN12" s="96"/>
      <c r="BO12" s="96"/>
      <c r="BP12" s="96"/>
    </row>
    <row r="13" spans="1:80" s="2" customFormat="1" ht="24" customHeight="1" x14ac:dyDescent="0.15">
      <c r="B13" s="91" t="s">
        <v>8</v>
      </c>
      <c r="C13" s="91"/>
      <c r="D13" s="91"/>
      <c r="E13" s="91"/>
      <c r="F13" s="91"/>
      <c r="G13" s="91"/>
      <c r="H13" s="91"/>
      <c r="I13" s="91"/>
      <c r="K13" s="93" t="s">
        <v>12</v>
      </c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H13" s="93" t="s">
        <v>10</v>
      </c>
      <c r="BI13" s="93"/>
      <c r="BJ13" s="93"/>
      <c r="BK13" s="93"/>
      <c r="BL13" s="93"/>
      <c r="BM13" s="93"/>
      <c r="BN13" s="93"/>
      <c r="BO13" s="93"/>
      <c r="BP13" s="93"/>
    </row>
    <row r="14" spans="1:80" s="1" customFormat="1" ht="11.1" customHeight="1" x14ac:dyDescent="0.2"/>
    <row r="15" spans="1:80" s="1" customFormat="1" ht="33" customHeight="1" x14ac:dyDescent="0.2">
      <c r="A15" s="1" t="s">
        <v>13</v>
      </c>
      <c r="B15" s="87">
        <v>1511262</v>
      </c>
      <c r="C15" s="87"/>
      <c r="D15" s="87"/>
      <c r="E15" s="87"/>
      <c r="F15" s="87"/>
      <c r="G15" s="87"/>
      <c r="H15" s="87"/>
      <c r="I15" s="87"/>
      <c r="K15" s="88">
        <v>1262</v>
      </c>
      <c r="L15" s="88"/>
      <c r="M15" s="88"/>
      <c r="N15" s="88"/>
      <c r="O15" s="88"/>
      <c r="P15" s="88"/>
      <c r="Q15" s="88"/>
      <c r="R15" s="88"/>
      <c r="T15" s="89">
        <v>990</v>
      </c>
      <c r="U15" s="89"/>
      <c r="V15" s="89"/>
      <c r="W15" s="89"/>
      <c r="X15" s="89"/>
      <c r="Y15" s="89"/>
      <c r="Z15" s="89"/>
      <c r="AB15" s="86" t="s">
        <v>14</v>
      </c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H15" s="90">
        <v>253600000</v>
      </c>
      <c r="BI15" s="90"/>
      <c r="BJ15" s="90"/>
      <c r="BK15" s="90"/>
      <c r="BL15" s="90"/>
      <c r="BM15" s="90"/>
      <c r="BN15" s="90"/>
      <c r="BO15" s="90"/>
      <c r="BP15" s="90"/>
    </row>
    <row r="16" spans="1:80" s="2" customFormat="1" ht="42" customHeight="1" x14ac:dyDescent="0.15">
      <c r="B16" s="91" t="s">
        <v>15</v>
      </c>
      <c r="C16" s="91"/>
      <c r="D16" s="91"/>
      <c r="E16" s="91"/>
      <c r="F16" s="91"/>
      <c r="G16" s="91"/>
      <c r="H16" s="91"/>
      <c r="I16" s="91"/>
      <c r="K16" s="92" t="s">
        <v>16</v>
      </c>
      <c r="L16" s="92"/>
      <c r="M16" s="92"/>
      <c r="N16" s="92"/>
      <c r="O16" s="92"/>
      <c r="P16" s="92"/>
      <c r="Q16" s="92"/>
      <c r="R16" s="92"/>
      <c r="T16" s="92" t="s">
        <v>17</v>
      </c>
      <c r="U16" s="92"/>
      <c r="V16" s="92"/>
      <c r="W16" s="92"/>
      <c r="X16" s="92"/>
      <c r="Y16" s="92"/>
      <c r="Z16" s="92"/>
      <c r="AB16" s="92" t="s">
        <v>18</v>
      </c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H16" s="93" t="s">
        <v>19</v>
      </c>
      <c r="BI16" s="93"/>
      <c r="BJ16" s="93"/>
      <c r="BK16" s="93"/>
      <c r="BL16" s="93"/>
      <c r="BM16" s="93"/>
      <c r="BN16" s="93"/>
      <c r="BO16" s="93"/>
      <c r="BP16" s="93"/>
    </row>
    <row r="17" spans="1:69" s="1" customFormat="1" ht="11.1" customHeight="1" x14ac:dyDescent="0.2"/>
    <row r="18" spans="1:69" s="1" customFormat="1" ht="11.1" customHeight="1" x14ac:dyDescent="0.2"/>
    <row r="19" spans="1:69" s="1" customFormat="1" ht="11.1" customHeight="1" x14ac:dyDescent="0.2">
      <c r="A19" s="35" t="s">
        <v>20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69" s="1" customFormat="1" ht="11.1" customHeight="1" x14ac:dyDescent="0.2"/>
    <row r="21" spans="1:69" s="1" customFormat="1" ht="11.1" customHeight="1" x14ac:dyDescent="0.2">
      <c r="A21" s="83" t="s">
        <v>21</v>
      </c>
      <c r="B21" s="83"/>
      <c r="C21" s="55" t="s">
        <v>22</v>
      </c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</row>
    <row r="22" spans="1:69" s="1" customFormat="1" ht="11.1" customHeight="1" x14ac:dyDescent="0.2">
      <c r="A22" s="84"/>
      <c r="B22" s="71"/>
      <c r="C22" s="51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85"/>
    </row>
    <row r="23" spans="1:69" s="1" customFormat="1" ht="11.1" customHeight="1" x14ac:dyDescent="0.2">
      <c r="A23" s="80">
        <v>1</v>
      </c>
      <c r="B23" s="80"/>
      <c r="C23" s="18" t="s">
        <v>23</v>
      </c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</row>
    <row r="24" spans="1:69" s="1" customFormat="1" ht="11.1" customHeight="1" x14ac:dyDescent="0.2"/>
    <row r="25" spans="1:69" s="1" customFormat="1" ht="11.1" customHeight="1" x14ac:dyDescent="0.2">
      <c r="A25" s="10" t="s">
        <v>24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</row>
    <row r="26" spans="1:69" s="1" customFormat="1" ht="11.1" customHeight="1" x14ac:dyDescent="0.2">
      <c r="A26" s="86" t="s">
        <v>25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</row>
    <row r="27" spans="1:69" s="1" customFormat="1" ht="11.1" customHeight="1" x14ac:dyDescent="0.2"/>
    <row r="28" spans="1:69" s="1" customFormat="1" ht="11.1" customHeight="1" x14ac:dyDescent="0.2">
      <c r="A28" s="35" t="s">
        <v>26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spans="1:69" s="1" customFormat="1" ht="11.1" customHeight="1" x14ac:dyDescent="0.2"/>
    <row r="30" spans="1:69" s="1" customFormat="1" ht="11.1" customHeight="1" x14ac:dyDescent="0.2">
      <c r="A30" s="83" t="s">
        <v>21</v>
      </c>
      <c r="B30" s="83"/>
      <c r="C30" s="55" t="s">
        <v>27</v>
      </c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5"/>
      <c r="BQ30" s="55"/>
    </row>
    <row r="31" spans="1:69" s="1" customFormat="1" ht="11.1" customHeight="1" x14ac:dyDescent="0.2">
      <c r="A31" s="84"/>
      <c r="B31" s="71"/>
      <c r="C31" s="51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85"/>
    </row>
    <row r="32" spans="1:69" s="1" customFormat="1" ht="11.1" customHeight="1" x14ac:dyDescent="0.2">
      <c r="A32" s="80">
        <v>1</v>
      </c>
      <c r="B32" s="80"/>
      <c r="C32" s="18" t="s">
        <v>28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</row>
    <row r="33" spans="1:80" s="1" customFormat="1" ht="11.1" customHeight="1" x14ac:dyDescent="0.2"/>
    <row r="34" spans="1:80" s="1" customFormat="1" ht="11.1" customHeight="1" x14ac:dyDescent="0.2">
      <c r="A34" s="35" t="s">
        <v>29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</row>
    <row r="35" spans="1:80" s="1" customFormat="1" ht="11.1" customHeight="1" x14ac:dyDescent="0.2">
      <c r="A35" s="35" t="s">
        <v>30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</row>
    <row r="36" spans="1:80" s="1" customFormat="1" ht="11.1" customHeight="1" x14ac:dyDescent="0.2">
      <c r="BM36" s="35" t="s">
        <v>31</v>
      </c>
      <c r="BN36" s="35"/>
      <c r="BO36" s="35"/>
      <c r="BP36" s="35"/>
      <c r="BQ36" s="35"/>
    </row>
    <row r="37" spans="1:80" s="1" customFormat="1" ht="11.1" customHeight="1" x14ac:dyDescent="0.2">
      <c r="A37" s="83" t="s">
        <v>21</v>
      </c>
      <c r="B37" s="83"/>
      <c r="C37" s="50" t="s">
        <v>32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 t="s">
        <v>33</v>
      </c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 t="s">
        <v>34</v>
      </c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5" t="s">
        <v>35</v>
      </c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</row>
    <row r="38" spans="1:80" s="1" customFormat="1" ht="11.1" customHeight="1" x14ac:dyDescent="0.2">
      <c r="A38" s="84"/>
      <c r="B38" s="71"/>
      <c r="C38" s="51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6" t="s">
        <v>36</v>
      </c>
      <c r="V38" s="56"/>
      <c r="W38" s="56"/>
      <c r="X38" s="56"/>
      <c r="Y38" s="56"/>
      <c r="Z38" s="56"/>
      <c r="AA38" s="56"/>
      <c r="AB38" s="56" t="s">
        <v>37</v>
      </c>
      <c r="AC38" s="56"/>
      <c r="AD38" s="56"/>
      <c r="AE38" s="56"/>
      <c r="AF38" s="56"/>
      <c r="AG38" s="56"/>
      <c r="AH38" s="56"/>
      <c r="AI38" s="56" t="s">
        <v>38</v>
      </c>
      <c r="AJ38" s="56"/>
      <c r="AK38" s="56"/>
      <c r="AL38" s="56"/>
      <c r="AM38" s="56"/>
      <c r="AN38" s="56"/>
      <c r="AO38" s="56"/>
      <c r="AP38" s="56" t="s">
        <v>36</v>
      </c>
      <c r="AQ38" s="56"/>
      <c r="AR38" s="56"/>
      <c r="AS38" s="56"/>
      <c r="AT38" s="56"/>
      <c r="AU38" s="56"/>
      <c r="AV38" s="56"/>
      <c r="AW38" s="56" t="s">
        <v>37</v>
      </c>
      <c r="AX38" s="56"/>
      <c r="AY38" s="56"/>
      <c r="AZ38" s="56"/>
      <c r="BA38" s="56"/>
      <c r="BB38" s="56"/>
      <c r="BC38" s="56"/>
      <c r="BD38" s="56" t="s">
        <v>38</v>
      </c>
      <c r="BE38" s="56"/>
      <c r="BF38" s="56"/>
      <c r="BG38" s="56"/>
      <c r="BH38" s="56"/>
      <c r="BI38" s="56"/>
      <c r="BJ38" s="56"/>
      <c r="BK38" s="56" t="s">
        <v>36</v>
      </c>
      <c r="BL38" s="56"/>
      <c r="BM38" s="56"/>
      <c r="BN38" s="56"/>
      <c r="BO38" s="56"/>
      <c r="BP38" s="56"/>
      <c r="BQ38" s="56" t="s">
        <v>37</v>
      </c>
      <c r="BR38" s="56"/>
      <c r="BS38" s="56"/>
      <c r="BT38" s="56"/>
      <c r="BU38" s="56"/>
      <c r="BV38" s="56"/>
      <c r="BW38" s="57" t="s">
        <v>38</v>
      </c>
      <c r="BX38" s="57"/>
      <c r="BY38" s="57"/>
      <c r="BZ38" s="57"/>
      <c r="CA38" s="57"/>
      <c r="CB38" s="57"/>
    </row>
    <row r="39" spans="1:80" s="1" customFormat="1" ht="11.1" customHeight="1" x14ac:dyDescent="0.2">
      <c r="A39" s="64">
        <v>1</v>
      </c>
      <c r="B39" s="64"/>
      <c r="C39" s="81">
        <v>2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>
        <v>3</v>
      </c>
      <c r="V39" s="81"/>
      <c r="W39" s="81"/>
      <c r="X39" s="81"/>
      <c r="Y39" s="81"/>
      <c r="Z39" s="81"/>
      <c r="AA39" s="81"/>
      <c r="AB39" s="81">
        <v>4</v>
      </c>
      <c r="AC39" s="81"/>
      <c r="AD39" s="81"/>
      <c r="AE39" s="81"/>
      <c r="AF39" s="81"/>
      <c r="AG39" s="81"/>
      <c r="AH39" s="81"/>
      <c r="AI39" s="81">
        <v>5</v>
      </c>
      <c r="AJ39" s="81"/>
      <c r="AK39" s="81"/>
      <c r="AL39" s="81"/>
      <c r="AM39" s="81"/>
      <c r="AN39" s="81"/>
      <c r="AO39" s="81"/>
      <c r="AP39" s="81">
        <v>6</v>
      </c>
      <c r="AQ39" s="81"/>
      <c r="AR39" s="81"/>
      <c r="AS39" s="81"/>
      <c r="AT39" s="81"/>
      <c r="AU39" s="81"/>
      <c r="AV39" s="81"/>
      <c r="AW39" s="81">
        <v>7</v>
      </c>
      <c r="AX39" s="81"/>
      <c r="AY39" s="81"/>
      <c r="AZ39" s="81"/>
      <c r="BA39" s="81"/>
      <c r="BB39" s="81"/>
      <c r="BC39" s="81"/>
      <c r="BD39" s="81">
        <v>8</v>
      </c>
      <c r="BE39" s="81"/>
      <c r="BF39" s="81"/>
      <c r="BG39" s="81"/>
      <c r="BH39" s="81"/>
      <c r="BI39" s="81"/>
      <c r="BJ39" s="81"/>
      <c r="BK39" s="81">
        <v>9</v>
      </c>
      <c r="BL39" s="81"/>
      <c r="BM39" s="81"/>
      <c r="BN39" s="81"/>
      <c r="BO39" s="81"/>
      <c r="BP39" s="81"/>
      <c r="BQ39" s="81">
        <v>10</v>
      </c>
      <c r="BR39" s="81"/>
      <c r="BS39" s="81"/>
      <c r="BT39" s="81"/>
      <c r="BU39" s="81"/>
      <c r="BV39" s="81"/>
      <c r="BW39" s="59">
        <v>11</v>
      </c>
      <c r="BX39" s="59"/>
      <c r="BY39" s="59"/>
      <c r="BZ39" s="59"/>
      <c r="CA39" s="59"/>
      <c r="CB39" s="59"/>
    </row>
    <row r="40" spans="1:80" s="1" customFormat="1" ht="11.1" customHeight="1" x14ac:dyDescent="0.2">
      <c r="A40" s="82" t="s">
        <v>39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43"/>
      <c r="V40" s="43"/>
      <c r="W40" s="43"/>
      <c r="X40" s="43"/>
      <c r="Y40" s="43"/>
      <c r="Z40" s="43"/>
      <c r="AA40" s="43"/>
      <c r="AB40" s="45">
        <v>3588900</v>
      </c>
      <c r="AC40" s="45"/>
      <c r="AD40" s="45"/>
      <c r="AE40" s="45"/>
      <c r="AF40" s="45"/>
      <c r="AG40" s="45"/>
      <c r="AH40" s="45"/>
      <c r="AI40" s="45">
        <v>3588900</v>
      </c>
      <c r="AJ40" s="45"/>
      <c r="AK40" s="45"/>
      <c r="AL40" s="45"/>
      <c r="AM40" s="45"/>
      <c r="AN40" s="45"/>
      <c r="AO40" s="45"/>
      <c r="AP40" s="43"/>
      <c r="AQ40" s="43"/>
      <c r="AR40" s="43"/>
      <c r="AS40" s="43"/>
      <c r="AT40" s="43"/>
      <c r="AU40" s="43"/>
      <c r="AV40" s="43"/>
      <c r="AW40" s="45">
        <v>2760811</v>
      </c>
      <c r="AX40" s="45"/>
      <c r="AY40" s="45"/>
      <c r="AZ40" s="45"/>
      <c r="BA40" s="45"/>
      <c r="BB40" s="45"/>
      <c r="BC40" s="45"/>
      <c r="BD40" s="45">
        <v>2760811</v>
      </c>
      <c r="BE40" s="45"/>
      <c r="BF40" s="45"/>
      <c r="BG40" s="45"/>
      <c r="BH40" s="45"/>
      <c r="BI40" s="45"/>
      <c r="BJ40" s="45"/>
      <c r="BK40" s="43"/>
      <c r="BL40" s="43"/>
      <c r="BM40" s="43"/>
      <c r="BN40" s="43"/>
      <c r="BO40" s="43"/>
      <c r="BP40" s="43"/>
      <c r="BQ40" s="45">
        <v>-828089</v>
      </c>
      <c r="BR40" s="45"/>
      <c r="BS40" s="45"/>
      <c r="BT40" s="45"/>
      <c r="BU40" s="45"/>
      <c r="BV40" s="45"/>
      <c r="BW40" s="45">
        <v>-828089</v>
      </c>
      <c r="BX40" s="45"/>
      <c r="BY40" s="45"/>
      <c r="BZ40" s="45"/>
      <c r="CA40" s="45"/>
      <c r="CB40" s="45"/>
    </row>
    <row r="41" spans="1:80" s="1" customFormat="1" ht="44.1" customHeight="1" x14ac:dyDescent="0.2">
      <c r="A41" s="80">
        <v>1</v>
      </c>
      <c r="B41" s="80"/>
      <c r="C41" s="18" t="s">
        <v>28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43"/>
      <c r="V41" s="43"/>
      <c r="W41" s="43"/>
      <c r="X41" s="43"/>
      <c r="Y41" s="43"/>
      <c r="Z41" s="43"/>
      <c r="AA41" s="43"/>
      <c r="AB41" s="45">
        <v>3588900</v>
      </c>
      <c r="AC41" s="45"/>
      <c r="AD41" s="45"/>
      <c r="AE41" s="45"/>
      <c r="AF41" s="45"/>
      <c r="AG41" s="45"/>
      <c r="AH41" s="45"/>
      <c r="AI41" s="45">
        <v>3588900</v>
      </c>
      <c r="AJ41" s="45"/>
      <c r="AK41" s="45"/>
      <c r="AL41" s="45"/>
      <c r="AM41" s="45"/>
      <c r="AN41" s="45"/>
      <c r="AO41" s="45"/>
      <c r="AP41" s="43"/>
      <c r="AQ41" s="43"/>
      <c r="AR41" s="43"/>
      <c r="AS41" s="43"/>
      <c r="AT41" s="43"/>
      <c r="AU41" s="43"/>
      <c r="AV41" s="43"/>
      <c r="AW41" s="45">
        <v>2760811</v>
      </c>
      <c r="AX41" s="45"/>
      <c r="AY41" s="45"/>
      <c r="AZ41" s="45"/>
      <c r="BA41" s="45"/>
      <c r="BB41" s="45"/>
      <c r="BC41" s="45"/>
      <c r="BD41" s="45">
        <v>2760811</v>
      </c>
      <c r="BE41" s="45"/>
      <c r="BF41" s="45"/>
      <c r="BG41" s="45"/>
      <c r="BH41" s="45"/>
      <c r="BI41" s="45"/>
      <c r="BJ41" s="45"/>
      <c r="BK41" s="43"/>
      <c r="BL41" s="43"/>
      <c r="BM41" s="43"/>
      <c r="BN41" s="43"/>
      <c r="BO41" s="43"/>
      <c r="BP41" s="43"/>
      <c r="BQ41" s="45">
        <v>-828089</v>
      </c>
      <c r="BR41" s="45"/>
      <c r="BS41" s="45"/>
      <c r="BT41" s="45"/>
      <c r="BU41" s="45"/>
      <c r="BV41" s="45"/>
      <c r="BW41" s="45">
        <v>-828089</v>
      </c>
      <c r="BX41" s="45"/>
      <c r="BY41" s="45"/>
      <c r="BZ41" s="45"/>
      <c r="CA41" s="45"/>
      <c r="CB41" s="45"/>
    </row>
    <row r="42" spans="1:80" s="3" customFormat="1" ht="11.1" customHeight="1" x14ac:dyDescent="0.2"/>
    <row r="43" spans="1:80" s="3" customFormat="1" ht="21.95" customHeight="1" x14ac:dyDescent="0.2">
      <c r="A43" s="75" t="s">
        <v>40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</row>
    <row r="44" spans="1:80" s="3" customFormat="1" ht="11.1" customHeight="1" x14ac:dyDescent="0.2"/>
    <row r="45" spans="1:80" s="1" customFormat="1" ht="11.1" customHeight="1" x14ac:dyDescent="0.2">
      <c r="A45" s="76" t="s">
        <v>21</v>
      </c>
      <c r="B45" s="76"/>
      <c r="C45" s="77" t="s">
        <v>41</v>
      </c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  <c r="BJ45" s="77"/>
      <c r="BK45" s="77"/>
      <c r="BL45" s="77"/>
      <c r="BM45" s="77"/>
      <c r="BN45" s="77"/>
      <c r="BO45" s="77"/>
      <c r="BP45" s="77"/>
      <c r="BQ45" s="77"/>
      <c r="BR45" s="77"/>
      <c r="BS45" s="77"/>
      <c r="BT45" s="77"/>
      <c r="BU45" s="77"/>
      <c r="BV45" s="77"/>
      <c r="BW45" s="77"/>
      <c r="BX45" s="77"/>
      <c r="BY45" s="77"/>
      <c r="BZ45" s="77"/>
      <c r="CA45" s="77"/>
      <c r="CB45" s="77"/>
    </row>
    <row r="46" spans="1:80" s="1" customFormat="1" ht="11.1" customHeight="1" x14ac:dyDescent="0.2">
      <c r="A46" s="78">
        <v>1</v>
      </c>
      <c r="B46" s="78"/>
      <c r="C46" s="59">
        <v>2</v>
      </c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</row>
    <row r="47" spans="1:80" s="1" customFormat="1" ht="11.1" customHeight="1" x14ac:dyDescent="0.2">
      <c r="A47" s="79">
        <v>1</v>
      </c>
      <c r="B47" s="79"/>
      <c r="C47" s="16" t="s">
        <v>42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</row>
    <row r="48" spans="1:80" s="1" customFormat="1" ht="11.1" customHeight="1" x14ac:dyDescent="0.2"/>
    <row r="49" spans="1:80" s="1" customFormat="1" ht="11.1" customHeight="1" x14ac:dyDescent="0.2">
      <c r="A49" s="35" t="s">
        <v>43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</row>
    <row r="50" spans="1:80" s="1" customFormat="1" ht="11.1" customHeight="1" x14ac:dyDescent="0.2">
      <c r="BM50" s="35" t="s">
        <v>31</v>
      </c>
      <c r="BN50" s="35"/>
      <c r="BO50" s="35"/>
      <c r="BP50" s="35"/>
      <c r="BQ50" s="35"/>
    </row>
    <row r="51" spans="1:80" s="1" customFormat="1" ht="11.1" customHeight="1" x14ac:dyDescent="0.2">
      <c r="A51" s="65" t="s">
        <v>21</v>
      </c>
      <c r="B51" s="65"/>
      <c r="C51" s="68" t="s">
        <v>44</v>
      </c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72" t="s">
        <v>33</v>
      </c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 t="s">
        <v>45</v>
      </c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  <c r="BH51" s="72"/>
      <c r="BI51" s="72"/>
      <c r="BJ51" s="72"/>
      <c r="BK51" s="73" t="s">
        <v>35</v>
      </c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3"/>
      <c r="BX51" s="73"/>
      <c r="BY51" s="73"/>
      <c r="BZ51" s="73"/>
      <c r="CA51" s="73"/>
      <c r="CB51" s="73"/>
    </row>
    <row r="52" spans="1:80" s="1" customFormat="1" ht="21.95" customHeight="1" x14ac:dyDescent="0.2">
      <c r="A52" s="66"/>
      <c r="B52" s="67"/>
      <c r="C52" s="69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24" t="s">
        <v>36</v>
      </c>
      <c r="AB52" s="24"/>
      <c r="AC52" s="24"/>
      <c r="AD52" s="24"/>
      <c r="AE52" s="24"/>
      <c r="AF52" s="24"/>
      <c r="AG52" s="24" t="s">
        <v>37</v>
      </c>
      <c r="AH52" s="24"/>
      <c r="AI52" s="24"/>
      <c r="AJ52" s="24"/>
      <c r="AK52" s="24"/>
      <c r="AL52" s="24"/>
      <c r="AM52" s="24" t="s">
        <v>38</v>
      </c>
      <c r="AN52" s="24"/>
      <c r="AO52" s="24"/>
      <c r="AP52" s="24"/>
      <c r="AQ52" s="24"/>
      <c r="AR52" s="24"/>
      <c r="AS52" s="24" t="s">
        <v>36</v>
      </c>
      <c r="AT52" s="24"/>
      <c r="AU52" s="24"/>
      <c r="AV52" s="24"/>
      <c r="AW52" s="24"/>
      <c r="AX52" s="24"/>
      <c r="AY52" s="24" t="s">
        <v>37</v>
      </c>
      <c r="AZ52" s="24"/>
      <c r="BA52" s="24"/>
      <c r="BB52" s="24"/>
      <c r="BC52" s="24"/>
      <c r="BD52" s="24"/>
      <c r="BE52" s="24" t="s">
        <v>38</v>
      </c>
      <c r="BF52" s="24"/>
      <c r="BG52" s="24"/>
      <c r="BH52" s="24"/>
      <c r="BI52" s="24"/>
      <c r="BJ52" s="24"/>
      <c r="BK52" s="24" t="s">
        <v>36</v>
      </c>
      <c r="BL52" s="24"/>
      <c r="BM52" s="24"/>
      <c r="BN52" s="24"/>
      <c r="BO52" s="24"/>
      <c r="BP52" s="24"/>
      <c r="BQ52" s="24" t="s">
        <v>37</v>
      </c>
      <c r="BR52" s="24"/>
      <c r="BS52" s="24"/>
      <c r="BT52" s="24"/>
      <c r="BU52" s="24"/>
      <c r="BV52" s="24"/>
      <c r="BW52" s="74" t="s">
        <v>38</v>
      </c>
      <c r="BX52" s="74"/>
      <c r="BY52" s="74"/>
      <c r="BZ52" s="74"/>
      <c r="CA52" s="74"/>
      <c r="CB52" s="74"/>
    </row>
    <row r="53" spans="1:80" s="1" customFormat="1" ht="14.1" customHeight="1" x14ac:dyDescent="0.2">
      <c r="A53" s="64">
        <v>1</v>
      </c>
      <c r="B53" s="64"/>
      <c r="C53" s="58">
        <v>2</v>
      </c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>
        <v>3</v>
      </c>
      <c r="AB53" s="58"/>
      <c r="AC53" s="58"/>
      <c r="AD53" s="58"/>
      <c r="AE53" s="58"/>
      <c r="AF53" s="58"/>
      <c r="AG53" s="58">
        <v>4</v>
      </c>
      <c r="AH53" s="58"/>
      <c r="AI53" s="58"/>
      <c r="AJ53" s="58"/>
      <c r="AK53" s="58"/>
      <c r="AL53" s="58"/>
      <c r="AM53" s="58">
        <v>5</v>
      </c>
      <c r="AN53" s="58"/>
      <c r="AO53" s="58"/>
      <c r="AP53" s="58"/>
      <c r="AQ53" s="58"/>
      <c r="AR53" s="58"/>
      <c r="AS53" s="58">
        <v>6</v>
      </c>
      <c r="AT53" s="58"/>
      <c r="AU53" s="58"/>
      <c r="AV53" s="58"/>
      <c r="AW53" s="58"/>
      <c r="AX53" s="58"/>
      <c r="AY53" s="58">
        <v>7</v>
      </c>
      <c r="AZ53" s="58"/>
      <c r="BA53" s="58"/>
      <c r="BB53" s="58"/>
      <c r="BC53" s="58"/>
      <c r="BD53" s="58"/>
      <c r="BE53" s="58">
        <v>8</v>
      </c>
      <c r="BF53" s="58"/>
      <c r="BG53" s="58"/>
      <c r="BH53" s="58"/>
      <c r="BI53" s="58"/>
      <c r="BJ53" s="58"/>
      <c r="BK53" s="58">
        <v>9</v>
      </c>
      <c r="BL53" s="58"/>
      <c r="BM53" s="58"/>
      <c r="BN53" s="58"/>
      <c r="BO53" s="58"/>
      <c r="BP53" s="58"/>
      <c r="BQ53" s="58">
        <v>10</v>
      </c>
      <c r="BR53" s="58"/>
      <c r="BS53" s="58"/>
      <c r="BT53" s="58"/>
      <c r="BU53" s="58"/>
      <c r="BV53" s="58"/>
      <c r="BW53" s="59">
        <v>11</v>
      </c>
      <c r="BX53" s="59"/>
      <c r="BY53" s="59"/>
      <c r="BZ53" s="59"/>
      <c r="CA53" s="59"/>
      <c r="CB53" s="59"/>
    </row>
    <row r="54" spans="1:80" s="1" customFormat="1" ht="21.95" customHeight="1" x14ac:dyDescent="0.2">
      <c r="A54" s="60">
        <v>1</v>
      </c>
      <c r="B54" s="60"/>
      <c r="C54" s="61" t="s">
        <v>46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62"/>
      <c r="AC54" s="62"/>
      <c r="AD54" s="62"/>
      <c r="AE54" s="62"/>
      <c r="AF54" s="62"/>
      <c r="AG54" s="63">
        <v>3588900</v>
      </c>
      <c r="AH54" s="63"/>
      <c r="AI54" s="63"/>
      <c r="AJ54" s="63"/>
      <c r="AK54" s="63"/>
      <c r="AL54" s="63"/>
      <c r="AM54" s="63">
        <v>3588900</v>
      </c>
      <c r="AN54" s="63"/>
      <c r="AO54" s="63"/>
      <c r="AP54" s="63"/>
      <c r="AQ54" s="63"/>
      <c r="AR54" s="63"/>
      <c r="AS54" s="62"/>
      <c r="AT54" s="62"/>
      <c r="AU54" s="62"/>
      <c r="AV54" s="62"/>
      <c r="AW54" s="62"/>
      <c r="AX54" s="62"/>
      <c r="AY54" s="63">
        <v>2760811</v>
      </c>
      <c r="AZ54" s="63"/>
      <c r="BA54" s="63"/>
      <c r="BB54" s="63"/>
      <c r="BC54" s="63"/>
      <c r="BD54" s="63"/>
      <c r="BE54" s="63">
        <v>2760811</v>
      </c>
      <c r="BF54" s="63"/>
      <c r="BG54" s="63"/>
      <c r="BH54" s="63"/>
      <c r="BI54" s="63"/>
      <c r="BJ54" s="63"/>
      <c r="BK54" s="62"/>
      <c r="BL54" s="62"/>
      <c r="BM54" s="62"/>
      <c r="BN54" s="62"/>
      <c r="BO54" s="62"/>
      <c r="BP54" s="62"/>
      <c r="BQ54" s="63">
        <v>-828089</v>
      </c>
      <c r="BR54" s="63"/>
      <c r="BS54" s="63"/>
      <c r="BT54" s="63"/>
      <c r="BU54" s="63"/>
      <c r="BV54" s="63"/>
      <c r="BW54" s="63">
        <v>-828089</v>
      </c>
      <c r="BX54" s="63"/>
      <c r="BY54" s="63"/>
      <c r="BZ54" s="63"/>
      <c r="CA54" s="63"/>
      <c r="CB54" s="63"/>
    </row>
    <row r="55" spans="1:80" s="1" customFormat="1" ht="11.1" customHeight="1" x14ac:dyDescent="0.2"/>
    <row r="56" spans="1:80" s="1" customFormat="1" ht="11.1" customHeight="1" x14ac:dyDescent="0.2">
      <c r="A56" s="35" t="s">
        <v>47</v>
      </c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</row>
    <row r="57" spans="1:80" s="1" customFormat="1" ht="11.1" customHeight="1" x14ac:dyDescent="0.2">
      <c r="A57" s="35" t="s">
        <v>48</v>
      </c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</row>
    <row r="58" spans="1:80" s="1" customFormat="1" ht="11.1" customHeight="1" x14ac:dyDescent="0.2"/>
    <row r="59" spans="1:80" s="1" customFormat="1" ht="33" customHeight="1" x14ac:dyDescent="0.2">
      <c r="A59" s="47" t="s">
        <v>21</v>
      </c>
      <c r="B59" s="47"/>
      <c r="C59" s="50" t="s">
        <v>49</v>
      </c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2" t="s">
        <v>50</v>
      </c>
      <c r="Z59" s="52"/>
      <c r="AA59" s="52"/>
      <c r="AB59" s="50" t="s">
        <v>51</v>
      </c>
      <c r="AC59" s="50"/>
      <c r="AD59" s="50"/>
      <c r="AE59" s="50"/>
      <c r="AF59" s="50"/>
      <c r="AG59" s="50"/>
      <c r="AH59" s="50"/>
      <c r="AI59" s="50"/>
      <c r="AJ59" s="50" t="s">
        <v>33</v>
      </c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 t="s">
        <v>52</v>
      </c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50"/>
      <c r="BN59" s="55" t="s">
        <v>35</v>
      </c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5"/>
      <c r="CA59" s="55"/>
      <c r="CB59" s="55"/>
    </row>
    <row r="60" spans="1:80" s="1" customFormat="1" ht="21.95" customHeight="1" x14ac:dyDescent="0.2">
      <c r="A60" s="48"/>
      <c r="B60" s="49"/>
      <c r="C60" s="51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53"/>
      <c r="Z60" s="54"/>
      <c r="AA60" s="54"/>
      <c r="AB60" s="51"/>
      <c r="AC60" s="49"/>
      <c r="AD60" s="49"/>
      <c r="AE60" s="49"/>
      <c r="AF60" s="49"/>
      <c r="AG60" s="49"/>
      <c r="AH60" s="49"/>
      <c r="AI60" s="49"/>
      <c r="AJ60" s="24" t="s">
        <v>36</v>
      </c>
      <c r="AK60" s="24"/>
      <c r="AL60" s="24"/>
      <c r="AM60" s="24"/>
      <c r="AN60" s="24"/>
      <c r="AO60" s="24" t="s">
        <v>37</v>
      </c>
      <c r="AP60" s="24"/>
      <c r="AQ60" s="24"/>
      <c r="AR60" s="24"/>
      <c r="AS60" s="24"/>
      <c r="AT60" s="24" t="s">
        <v>38</v>
      </c>
      <c r="AU60" s="24"/>
      <c r="AV60" s="24"/>
      <c r="AW60" s="24"/>
      <c r="AX60" s="24"/>
      <c r="AY60" s="24" t="s">
        <v>36</v>
      </c>
      <c r="AZ60" s="24"/>
      <c r="BA60" s="24"/>
      <c r="BB60" s="24"/>
      <c r="BC60" s="24"/>
      <c r="BD60" s="24" t="s">
        <v>37</v>
      </c>
      <c r="BE60" s="24"/>
      <c r="BF60" s="24"/>
      <c r="BG60" s="24"/>
      <c r="BH60" s="24"/>
      <c r="BI60" s="24" t="s">
        <v>38</v>
      </c>
      <c r="BJ60" s="24"/>
      <c r="BK60" s="24"/>
      <c r="BL60" s="24"/>
      <c r="BM60" s="24"/>
      <c r="BN60" s="56" t="s">
        <v>36</v>
      </c>
      <c r="BO60" s="56"/>
      <c r="BP60" s="56"/>
      <c r="BQ60" s="56"/>
      <c r="BR60" s="56"/>
      <c r="BS60" s="56" t="s">
        <v>37</v>
      </c>
      <c r="BT60" s="56"/>
      <c r="BU60" s="56"/>
      <c r="BV60" s="56"/>
      <c r="BW60" s="56"/>
      <c r="BX60" s="57" t="s">
        <v>38</v>
      </c>
      <c r="BY60" s="57"/>
      <c r="BZ60" s="57"/>
      <c r="CA60" s="57"/>
      <c r="CB60" s="57"/>
    </row>
    <row r="61" spans="1:80" s="1" customFormat="1" ht="12.95" customHeight="1" x14ac:dyDescent="0.2">
      <c r="A61" s="40">
        <v>1</v>
      </c>
      <c r="B61" s="40"/>
      <c r="C61" s="41">
        <v>2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>
        <v>3</v>
      </c>
      <c r="Z61" s="41"/>
      <c r="AA61" s="41"/>
      <c r="AB61" s="41">
        <v>4</v>
      </c>
      <c r="AC61" s="41"/>
      <c r="AD61" s="41"/>
      <c r="AE61" s="41"/>
      <c r="AF61" s="41"/>
      <c r="AG61" s="41"/>
      <c r="AH61" s="41"/>
      <c r="AI61" s="41"/>
      <c r="AJ61" s="41">
        <v>5</v>
      </c>
      <c r="AK61" s="41"/>
      <c r="AL61" s="41"/>
      <c r="AM61" s="41"/>
      <c r="AN61" s="41"/>
      <c r="AO61" s="41">
        <v>6</v>
      </c>
      <c r="AP61" s="41"/>
      <c r="AQ61" s="41"/>
      <c r="AR61" s="41"/>
      <c r="AS61" s="41"/>
      <c r="AT61" s="41">
        <v>7</v>
      </c>
      <c r="AU61" s="41"/>
      <c r="AV61" s="41"/>
      <c r="AW61" s="41"/>
      <c r="AX61" s="41"/>
      <c r="AY61" s="41">
        <v>8</v>
      </c>
      <c r="AZ61" s="41"/>
      <c r="BA61" s="41"/>
      <c r="BB61" s="41"/>
      <c r="BC61" s="41"/>
      <c r="BD61" s="41">
        <v>9</v>
      </c>
      <c r="BE61" s="41"/>
      <c r="BF61" s="41"/>
      <c r="BG61" s="41"/>
      <c r="BH61" s="41"/>
      <c r="BI61" s="41">
        <v>10</v>
      </c>
      <c r="BJ61" s="41"/>
      <c r="BK61" s="41"/>
      <c r="BL61" s="41"/>
      <c r="BM61" s="41"/>
      <c r="BN61" s="41">
        <v>11</v>
      </c>
      <c r="BO61" s="41"/>
      <c r="BP61" s="41"/>
      <c r="BQ61" s="41"/>
      <c r="BR61" s="41"/>
      <c r="BS61" s="41">
        <v>12</v>
      </c>
      <c r="BT61" s="41"/>
      <c r="BU61" s="41"/>
      <c r="BV61" s="41"/>
      <c r="BW61" s="41"/>
      <c r="BX61" s="42">
        <v>13</v>
      </c>
      <c r="BY61" s="42"/>
      <c r="BZ61" s="42"/>
      <c r="CA61" s="42"/>
      <c r="CB61" s="42"/>
    </row>
    <row r="62" spans="1:80" s="1" customFormat="1" ht="12.95" customHeight="1" x14ac:dyDescent="0.2">
      <c r="A62" s="22">
        <v>1</v>
      </c>
      <c r="B62" s="22"/>
      <c r="C62" s="23" t="s">
        <v>53</v>
      </c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</row>
    <row r="63" spans="1:80" s="1" customFormat="1" ht="58.9" customHeight="1" x14ac:dyDescent="0.2">
      <c r="A63" s="15" t="s">
        <v>54</v>
      </c>
      <c r="B63" s="15"/>
      <c r="C63" s="16" t="s">
        <v>55</v>
      </c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 t="s">
        <v>56</v>
      </c>
      <c r="Z63" s="16"/>
      <c r="AA63" s="16"/>
      <c r="AB63" s="27" t="s">
        <v>57</v>
      </c>
      <c r="AC63" s="28"/>
      <c r="AD63" s="28"/>
      <c r="AE63" s="28"/>
      <c r="AF63" s="28"/>
      <c r="AG63" s="28"/>
      <c r="AH63" s="28"/>
      <c r="AI63" s="29"/>
      <c r="AJ63" s="43"/>
      <c r="AK63" s="43"/>
      <c r="AL63" s="43"/>
      <c r="AM63" s="43"/>
      <c r="AN63" s="43"/>
      <c r="AO63" s="45">
        <v>3588900</v>
      </c>
      <c r="AP63" s="45"/>
      <c r="AQ63" s="45"/>
      <c r="AR63" s="45"/>
      <c r="AS63" s="45"/>
      <c r="AT63" s="45">
        <v>3588900</v>
      </c>
      <c r="AU63" s="45"/>
      <c r="AV63" s="45"/>
      <c r="AW63" s="45"/>
      <c r="AX63" s="45"/>
      <c r="AY63" s="43"/>
      <c r="AZ63" s="43"/>
      <c r="BA63" s="43"/>
      <c r="BB63" s="43"/>
      <c r="BC63" s="43"/>
      <c r="BD63" s="45">
        <v>2760811</v>
      </c>
      <c r="BE63" s="45"/>
      <c r="BF63" s="45"/>
      <c r="BG63" s="45"/>
      <c r="BH63" s="45"/>
      <c r="BI63" s="45">
        <v>2760811</v>
      </c>
      <c r="BJ63" s="45"/>
      <c r="BK63" s="45"/>
      <c r="BL63" s="45"/>
      <c r="BM63" s="45"/>
      <c r="BN63" s="43"/>
      <c r="BO63" s="43"/>
      <c r="BP63" s="43"/>
      <c r="BQ63" s="43"/>
      <c r="BR63" s="43"/>
      <c r="BS63" s="45">
        <v>-828089</v>
      </c>
      <c r="BT63" s="45"/>
      <c r="BU63" s="45"/>
      <c r="BV63" s="45"/>
      <c r="BW63" s="45"/>
      <c r="BX63" s="45">
        <v>-828089</v>
      </c>
      <c r="BY63" s="45"/>
      <c r="BZ63" s="45"/>
      <c r="CA63" s="45"/>
      <c r="CB63" s="45"/>
    </row>
    <row r="64" spans="1:80" s="1" customFormat="1" ht="63.6" customHeight="1" x14ac:dyDescent="0.2">
      <c r="A64" s="15" t="s">
        <v>58</v>
      </c>
      <c r="B64" s="15"/>
      <c r="C64" s="16" t="s">
        <v>59</v>
      </c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 t="s">
        <v>56</v>
      </c>
      <c r="Z64" s="16"/>
      <c r="AA64" s="16"/>
      <c r="AB64" s="27" t="s">
        <v>57</v>
      </c>
      <c r="AC64" s="28"/>
      <c r="AD64" s="28"/>
      <c r="AE64" s="28"/>
      <c r="AF64" s="28"/>
      <c r="AG64" s="28"/>
      <c r="AH64" s="28"/>
      <c r="AI64" s="29"/>
      <c r="AJ64" s="43"/>
      <c r="AK64" s="43"/>
      <c r="AL64" s="43"/>
      <c r="AM64" s="43"/>
      <c r="AN64" s="43"/>
      <c r="AO64" s="45">
        <v>1538139</v>
      </c>
      <c r="AP64" s="45"/>
      <c r="AQ64" s="45"/>
      <c r="AR64" s="45"/>
      <c r="AS64" s="45"/>
      <c r="AT64" s="45">
        <v>1538139</v>
      </c>
      <c r="AU64" s="45"/>
      <c r="AV64" s="45"/>
      <c r="AW64" s="45"/>
      <c r="AX64" s="45"/>
      <c r="AY64" s="43"/>
      <c r="AZ64" s="43"/>
      <c r="BA64" s="43"/>
      <c r="BB64" s="43"/>
      <c r="BC64" s="43"/>
      <c r="BD64" s="45">
        <v>1187309</v>
      </c>
      <c r="BE64" s="45"/>
      <c r="BF64" s="45"/>
      <c r="BG64" s="45"/>
      <c r="BH64" s="45"/>
      <c r="BI64" s="45">
        <v>1187309</v>
      </c>
      <c r="BJ64" s="45"/>
      <c r="BK64" s="45"/>
      <c r="BL64" s="45"/>
      <c r="BM64" s="45"/>
      <c r="BN64" s="43"/>
      <c r="BO64" s="43"/>
      <c r="BP64" s="43"/>
      <c r="BQ64" s="43"/>
      <c r="BR64" s="43"/>
      <c r="BS64" s="45">
        <v>-350830</v>
      </c>
      <c r="BT64" s="45"/>
      <c r="BU64" s="45"/>
      <c r="BV64" s="45"/>
      <c r="BW64" s="45"/>
      <c r="BX64" s="45">
        <v>-350830</v>
      </c>
      <c r="BY64" s="45"/>
      <c r="BZ64" s="45"/>
      <c r="CA64" s="45"/>
      <c r="CB64" s="45"/>
    </row>
    <row r="65" spans="1:80" s="1" customFormat="1" ht="34.15" customHeight="1" x14ac:dyDescent="0.2">
      <c r="A65" s="15" t="s">
        <v>60</v>
      </c>
      <c r="B65" s="15"/>
      <c r="C65" s="16" t="s">
        <v>61</v>
      </c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 t="s">
        <v>62</v>
      </c>
      <c r="Z65" s="16"/>
      <c r="AA65" s="16"/>
      <c r="AB65" s="16" t="s">
        <v>63</v>
      </c>
      <c r="AC65" s="16"/>
      <c r="AD65" s="16"/>
      <c r="AE65" s="16"/>
      <c r="AF65" s="16"/>
      <c r="AG65" s="16"/>
      <c r="AH65" s="16"/>
      <c r="AI65" s="16"/>
      <c r="AJ65" s="43"/>
      <c r="AK65" s="43"/>
      <c r="AL65" s="43"/>
      <c r="AM65" s="43"/>
      <c r="AN65" s="43"/>
      <c r="AO65" s="46">
        <v>234.6</v>
      </c>
      <c r="AP65" s="46"/>
      <c r="AQ65" s="46"/>
      <c r="AR65" s="46"/>
      <c r="AS65" s="46"/>
      <c r="AT65" s="46">
        <v>234.6</v>
      </c>
      <c r="AU65" s="46"/>
      <c r="AV65" s="46"/>
      <c r="AW65" s="46"/>
      <c r="AX65" s="46"/>
      <c r="AY65" s="43"/>
      <c r="AZ65" s="43"/>
      <c r="BA65" s="43"/>
      <c r="BB65" s="43"/>
      <c r="BC65" s="43"/>
      <c r="BD65" s="46">
        <v>234.6</v>
      </c>
      <c r="BE65" s="46"/>
      <c r="BF65" s="46"/>
      <c r="BG65" s="46"/>
      <c r="BH65" s="46"/>
      <c r="BI65" s="46">
        <v>234.6</v>
      </c>
      <c r="BJ65" s="46"/>
      <c r="BK65" s="46"/>
      <c r="BL65" s="46"/>
      <c r="BM65" s="46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</row>
    <row r="66" spans="1:80" s="1" customFormat="1" ht="23.1" customHeight="1" x14ac:dyDescent="0.2">
      <c r="A66" s="15" t="s">
        <v>64</v>
      </c>
      <c r="B66" s="15"/>
      <c r="C66" s="16" t="s">
        <v>65</v>
      </c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 t="s">
        <v>56</v>
      </c>
      <c r="Z66" s="16"/>
      <c r="AA66" s="16"/>
      <c r="AB66" s="16" t="s">
        <v>66</v>
      </c>
      <c r="AC66" s="16"/>
      <c r="AD66" s="16"/>
      <c r="AE66" s="16"/>
      <c r="AF66" s="16"/>
      <c r="AG66" s="16"/>
      <c r="AH66" s="16"/>
      <c r="AI66" s="16"/>
      <c r="AJ66" s="43"/>
      <c r="AK66" s="43"/>
      <c r="AL66" s="43"/>
      <c r="AM66" s="43"/>
      <c r="AN66" s="43"/>
      <c r="AO66" s="45">
        <v>5127039</v>
      </c>
      <c r="AP66" s="45"/>
      <c r="AQ66" s="45"/>
      <c r="AR66" s="45"/>
      <c r="AS66" s="45"/>
      <c r="AT66" s="45">
        <v>5127039</v>
      </c>
      <c r="AU66" s="45"/>
      <c r="AV66" s="45"/>
      <c r="AW66" s="45"/>
      <c r="AX66" s="45"/>
      <c r="AY66" s="43"/>
      <c r="AZ66" s="43"/>
      <c r="BA66" s="43"/>
      <c r="BB66" s="43"/>
      <c r="BC66" s="43"/>
      <c r="BD66" s="45">
        <v>5127039</v>
      </c>
      <c r="BE66" s="45"/>
      <c r="BF66" s="45"/>
      <c r="BG66" s="45"/>
      <c r="BH66" s="45"/>
      <c r="BI66" s="45">
        <v>5127039</v>
      </c>
      <c r="BJ66" s="45"/>
      <c r="BK66" s="45"/>
      <c r="BL66" s="45"/>
      <c r="BM66" s="45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</row>
    <row r="67" spans="1:80" s="1" customFormat="1" ht="12.95" customHeight="1" x14ac:dyDescent="0.2">
      <c r="A67" s="22">
        <v>2</v>
      </c>
      <c r="B67" s="22"/>
      <c r="C67" s="23" t="s">
        <v>67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</row>
    <row r="68" spans="1:80" s="1" customFormat="1" ht="54.6" customHeight="1" x14ac:dyDescent="0.2">
      <c r="A68" s="15" t="s">
        <v>68</v>
      </c>
      <c r="B68" s="15"/>
      <c r="C68" s="16" t="s">
        <v>69</v>
      </c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 t="s">
        <v>70</v>
      </c>
      <c r="Z68" s="16"/>
      <c r="AA68" s="16"/>
      <c r="AB68" s="16" t="s">
        <v>57</v>
      </c>
      <c r="AC68" s="16"/>
      <c r="AD68" s="16"/>
      <c r="AE68" s="16"/>
      <c r="AF68" s="16"/>
      <c r="AG68" s="16"/>
      <c r="AH68" s="16"/>
      <c r="AI68" s="16"/>
      <c r="AJ68" s="43"/>
      <c r="AK68" s="43"/>
      <c r="AL68" s="43"/>
      <c r="AM68" s="43"/>
      <c r="AN68" s="43"/>
      <c r="AO68" s="44">
        <v>1</v>
      </c>
      <c r="AP68" s="44"/>
      <c r="AQ68" s="44"/>
      <c r="AR68" s="44"/>
      <c r="AS68" s="44"/>
      <c r="AT68" s="44">
        <v>1</v>
      </c>
      <c r="AU68" s="44"/>
      <c r="AV68" s="44"/>
      <c r="AW68" s="44"/>
      <c r="AX68" s="44"/>
      <c r="AY68" s="43"/>
      <c r="AZ68" s="43"/>
      <c r="BA68" s="43"/>
      <c r="BB68" s="43"/>
      <c r="BC68" s="43"/>
      <c r="BD68" s="44">
        <v>1</v>
      </c>
      <c r="BE68" s="44"/>
      <c r="BF68" s="44"/>
      <c r="BG68" s="44"/>
      <c r="BH68" s="44"/>
      <c r="BI68" s="44">
        <v>1</v>
      </c>
      <c r="BJ68" s="44"/>
      <c r="BK68" s="44"/>
      <c r="BL68" s="44"/>
      <c r="BM68" s="44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</row>
    <row r="69" spans="1:80" s="1" customFormat="1" ht="12.95" customHeight="1" x14ac:dyDescent="0.2">
      <c r="A69" s="22">
        <v>3</v>
      </c>
      <c r="B69" s="22"/>
      <c r="C69" s="23" t="s">
        <v>71</v>
      </c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</row>
    <row r="70" spans="1:80" s="1" customFormat="1" ht="23.1" customHeight="1" x14ac:dyDescent="0.2">
      <c r="A70" s="33" t="s">
        <v>72</v>
      </c>
      <c r="B70" s="34"/>
      <c r="C70" s="27" t="s">
        <v>73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9"/>
      <c r="Y70" s="27" t="s">
        <v>56</v>
      </c>
      <c r="Z70" s="28"/>
      <c r="AA70" s="29"/>
      <c r="AB70" s="16" t="s">
        <v>74</v>
      </c>
      <c r="AC70" s="16"/>
      <c r="AD70" s="16"/>
      <c r="AE70" s="16"/>
      <c r="AF70" s="16"/>
      <c r="AG70" s="16"/>
      <c r="AH70" s="16"/>
      <c r="AI70" s="16"/>
      <c r="AJ70" s="43"/>
      <c r="AK70" s="43"/>
      <c r="AL70" s="43"/>
      <c r="AM70" s="43"/>
      <c r="AN70" s="43"/>
      <c r="AO70" s="45">
        <v>5127039</v>
      </c>
      <c r="AP70" s="45"/>
      <c r="AQ70" s="45"/>
      <c r="AR70" s="45"/>
      <c r="AS70" s="45"/>
      <c r="AT70" s="45">
        <v>5127039</v>
      </c>
      <c r="AU70" s="45"/>
      <c r="AV70" s="45"/>
      <c r="AW70" s="45"/>
      <c r="AX70" s="45"/>
      <c r="AY70" s="43"/>
      <c r="AZ70" s="43"/>
      <c r="BA70" s="43"/>
      <c r="BB70" s="43"/>
      <c r="BC70" s="43"/>
      <c r="BD70" s="45">
        <f>BD63+BD64</f>
        <v>3948120</v>
      </c>
      <c r="BE70" s="45"/>
      <c r="BF70" s="45"/>
      <c r="BG70" s="45"/>
      <c r="BH70" s="45"/>
      <c r="BI70" s="45">
        <f>BD70</f>
        <v>3948120</v>
      </c>
      <c r="BJ70" s="45"/>
      <c r="BK70" s="45"/>
      <c r="BL70" s="45"/>
      <c r="BM70" s="45"/>
      <c r="BN70" s="43"/>
      <c r="BO70" s="43"/>
      <c r="BP70" s="43"/>
      <c r="BQ70" s="43"/>
      <c r="BR70" s="43"/>
      <c r="BS70" s="45">
        <f>BD70-AO70</f>
        <v>-1178919</v>
      </c>
      <c r="BT70" s="43"/>
      <c r="BU70" s="43"/>
      <c r="BV70" s="43"/>
      <c r="BW70" s="43"/>
      <c r="BX70" s="45">
        <v>-1178919</v>
      </c>
      <c r="BY70" s="43"/>
      <c r="BZ70" s="43"/>
      <c r="CA70" s="43"/>
      <c r="CB70" s="43"/>
    </row>
    <row r="71" spans="1:80" s="1" customFormat="1" ht="23.1" customHeight="1" x14ac:dyDescent="0.2">
      <c r="A71" s="15" t="s">
        <v>75</v>
      </c>
      <c r="B71" s="15"/>
      <c r="C71" s="16" t="s">
        <v>76</v>
      </c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 t="s">
        <v>56</v>
      </c>
      <c r="Z71" s="16"/>
      <c r="AA71" s="16"/>
      <c r="AB71" s="16" t="s">
        <v>74</v>
      </c>
      <c r="AC71" s="16"/>
      <c r="AD71" s="16"/>
      <c r="AE71" s="16"/>
      <c r="AF71" s="16"/>
      <c r="AG71" s="16"/>
      <c r="AH71" s="16"/>
      <c r="AI71" s="16"/>
      <c r="AJ71" s="43"/>
      <c r="AK71" s="43"/>
      <c r="AL71" s="43"/>
      <c r="AM71" s="43"/>
      <c r="AN71" s="43"/>
      <c r="AO71" s="45">
        <v>21854</v>
      </c>
      <c r="AP71" s="45"/>
      <c r="AQ71" s="45"/>
      <c r="AR71" s="45"/>
      <c r="AS71" s="45"/>
      <c r="AT71" s="45">
        <v>21854</v>
      </c>
      <c r="AU71" s="45"/>
      <c r="AV71" s="45"/>
      <c r="AW71" s="45"/>
      <c r="AX71" s="45"/>
      <c r="AY71" s="43"/>
      <c r="AZ71" s="43"/>
      <c r="BA71" s="43"/>
      <c r="BB71" s="43"/>
      <c r="BC71" s="43"/>
      <c r="BD71" s="45">
        <v>21854</v>
      </c>
      <c r="BE71" s="45"/>
      <c r="BF71" s="45"/>
      <c r="BG71" s="45"/>
      <c r="BH71" s="45"/>
      <c r="BI71" s="45">
        <v>21854</v>
      </c>
      <c r="BJ71" s="45"/>
      <c r="BK71" s="45"/>
      <c r="BL71" s="45"/>
      <c r="BM71" s="45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</row>
    <row r="72" spans="1:80" s="1" customFormat="1" ht="12.95" customHeight="1" x14ac:dyDescent="0.2">
      <c r="A72" s="22">
        <v>4</v>
      </c>
      <c r="B72" s="22"/>
      <c r="C72" s="23" t="s">
        <v>77</v>
      </c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</row>
    <row r="73" spans="1:80" s="1" customFormat="1" ht="23.1" customHeight="1" x14ac:dyDescent="0.2">
      <c r="A73" s="15" t="s">
        <v>78</v>
      </c>
      <c r="B73" s="15"/>
      <c r="C73" s="16" t="s">
        <v>79</v>
      </c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 t="s">
        <v>80</v>
      </c>
      <c r="Z73" s="16"/>
      <c r="AA73" s="16"/>
      <c r="AB73" s="16" t="s">
        <v>74</v>
      </c>
      <c r="AC73" s="16"/>
      <c r="AD73" s="16"/>
      <c r="AE73" s="16"/>
      <c r="AF73" s="16"/>
      <c r="AG73" s="16"/>
      <c r="AH73" s="16"/>
      <c r="AI73" s="16"/>
      <c r="AJ73" s="43"/>
      <c r="AK73" s="43"/>
      <c r="AL73" s="43"/>
      <c r="AM73" s="43"/>
      <c r="AN73" s="43"/>
      <c r="AO73" s="43">
        <v>0</v>
      </c>
      <c r="AP73" s="43"/>
      <c r="AQ73" s="43"/>
      <c r="AR73" s="43"/>
      <c r="AS73" s="43"/>
      <c r="AT73" s="43">
        <v>0</v>
      </c>
      <c r="AU73" s="43"/>
      <c r="AV73" s="43"/>
      <c r="AW73" s="43"/>
      <c r="AX73" s="43"/>
      <c r="AY73" s="43"/>
      <c r="AZ73" s="43"/>
      <c r="BA73" s="43"/>
      <c r="BB73" s="43"/>
      <c r="BC73" s="43"/>
      <c r="BD73" s="43">
        <v>0</v>
      </c>
      <c r="BE73" s="43"/>
      <c r="BF73" s="43"/>
      <c r="BG73" s="43"/>
      <c r="BH73" s="43"/>
      <c r="BI73" s="43">
        <v>0</v>
      </c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</row>
    <row r="74" spans="1:80" s="1" customFormat="1" ht="23.1" customHeight="1" x14ac:dyDescent="0.2">
      <c r="A74" s="15" t="s">
        <v>81</v>
      </c>
      <c r="B74" s="15"/>
      <c r="C74" s="16" t="s">
        <v>82</v>
      </c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 t="s">
        <v>80</v>
      </c>
      <c r="Z74" s="16"/>
      <c r="AA74" s="16"/>
      <c r="AB74" s="16" t="s">
        <v>74</v>
      </c>
      <c r="AC74" s="16"/>
      <c r="AD74" s="16"/>
      <c r="AE74" s="16"/>
      <c r="AF74" s="16"/>
      <c r="AG74" s="16"/>
      <c r="AH74" s="16"/>
      <c r="AI74" s="16"/>
      <c r="AJ74" s="43"/>
      <c r="AK74" s="43"/>
      <c r="AL74" s="43"/>
      <c r="AM74" s="43"/>
      <c r="AN74" s="43"/>
      <c r="AO74" s="44">
        <v>100</v>
      </c>
      <c r="AP74" s="44"/>
      <c r="AQ74" s="44"/>
      <c r="AR74" s="44"/>
      <c r="AS74" s="44"/>
      <c r="AT74" s="44">
        <v>100</v>
      </c>
      <c r="AU74" s="44"/>
      <c r="AV74" s="44"/>
      <c r="AW74" s="44"/>
      <c r="AX74" s="44"/>
      <c r="AY74" s="43"/>
      <c r="AZ74" s="43"/>
      <c r="BA74" s="43"/>
      <c r="BB74" s="43"/>
      <c r="BC74" s="43"/>
      <c r="BD74" s="44">
        <v>77</v>
      </c>
      <c r="BE74" s="44"/>
      <c r="BF74" s="44"/>
      <c r="BG74" s="44"/>
      <c r="BH74" s="44"/>
      <c r="BI74" s="44">
        <v>77</v>
      </c>
      <c r="BJ74" s="44"/>
      <c r="BK74" s="44"/>
      <c r="BL74" s="44"/>
      <c r="BM74" s="44"/>
      <c r="BN74" s="43"/>
      <c r="BO74" s="43"/>
      <c r="BP74" s="43"/>
      <c r="BQ74" s="43"/>
      <c r="BR74" s="43"/>
      <c r="BS74" s="44">
        <v>-23</v>
      </c>
      <c r="BT74" s="44"/>
      <c r="BU74" s="44"/>
      <c r="BV74" s="44"/>
      <c r="BW74" s="44"/>
      <c r="BX74" s="44">
        <v>-23</v>
      </c>
      <c r="BY74" s="44"/>
      <c r="BZ74" s="44"/>
      <c r="CA74" s="44"/>
      <c r="CB74" s="44"/>
    </row>
    <row r="75" spans="1:80" s="1" customFormat="1" ht="11.1" customHeight="1" x14ac:dyDescent="0.2"/>
    <row r="76" spans="1:80" s="1" customFormat="1" ht="11.1" customHeight="1" x14ac:dyDescent="0.2">
      <c r="A76" s="35" t="s">
        <v>83</v>
      </c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</row>
    <row r="77" spans="1:80" s="1" customFormat="1" ht="11.1" customHeight="1" x14ac:dyDescent="0.2"/>
    <row r="78" spans="1:80" s="4" customFormat="1" ht="18" customHeight="1" x14ac:dyDescent="0.2">
      <c r="A78" s="36" t="s">
        <v>21</v>
      </c>
      <c r="B78" s="36"/>
      <c r="C78" s="37" t="s">
        <v>49</v>
      </c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8" t="s">
        <v>50</v>
      </c>
      <c r="Z78" s="38"/>
      <c r="AA78" s="38"/>
      <c r="AB78" s="39" t="s">
        <v>84</v>
      </c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</row>
    <row r="79" spans="1:80" s="4" customFormat="1" ht="11.1" customHeight="1" x14ac:dyDescent="0.2">
      <c r="A79" s="40">
        <v>1</v>
      </c>
      <c r="B79" s="40"/>
      <c r="C79" s="41">
        <v>2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>
        <v>3</v>
      </c>
      <c r="Z79" s="41"/>
      <c r="AA79" s="41"/>
      <c r="AB79" s="42">
        <v>4</v>
      </c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</row>
    <row r="80" spans="1:80" s="1" customFormat="1" ht="12.95" customHeight="1" x14ac:dyDescent="0.2">
      <c r="A80" s="22">
        <v>1</v>
      </c>
      <c r="B80" s="22"/>
      <c r="C80" s="23" t="s">
        <v>53</v>
      </c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</row>
    <row r="81" spans="1:80" s="1" customFormat="1" ht="33.950000000000003" customHeight="1" x14ac:dyDescent="0.2">
      <c r="A81" s="15" t="s">
        <v>54</v>
      </c>
      <c r="B81" s="15"/>
      <c r="C81" s="16" t="s">
        <v>55</v>
      </c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7" t="s">
        <v>56</v>
      </c>
      <c r="Z81" s="17"/>
      <c r="AA81" s="17"/>
      <c r="AB81" s="18" t="s">
        <v>42</v>
      </c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</row>
    <row r="82" spans="1:80" s="1" customFormat="1" ht="45" customHeight="1" x14ac:dyDescent="0.2">
      <c r="A82" s="33" t="s">
        <v>58</v>
      </c>
      <c r="B82" s="34"/>
      <c r="C82" s="27" t="s">
        <v>59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9"/>
      <c r="Y82" s="30" t="s">
        <v>56</v>
      </c>
      <c r="Z82" s="31"/>
      <c r="AA82" s="32"/>
      <c r="AB82" s="18" t="s">
        <v>42</v>
      </c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</row>
    <row r="83" spans="1:80" s="1" customFormat="1" ht="12.95" customHeight="1" x14ac:dyDescent="0.2">
      <c r="A83" s="22">
        <v>2</v>
      </c>
      <c r="B83" s="22"/>
      <c r="C83" s="23" t="s">
        <v>67</v>
      </c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</row>
    <row r="84" spans="1:80" s="1" customFormat="1" ht="12.95" customHeight="1" x14ac:dyDescent="0.2">
      <c r="A84" s="22">
        <v>3</v>
      </c>
      <c r="B84" s="22"/>
      <c r="C84" s="23" t="s">
        <v>71</v>
      </c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</row>
    <row r="85" spans="1:80" s="1" customFormat="1" ht="23.45" customHeight="1" x14ac:dyDescent="0.2">
      <c r="A85" s="25" t="s">
        <v>72</v>
      </c>
      <c r="B85" s="26"/>
      <c r="C85" s="27" t="s">
        <v>73</v>
      </c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9"/>
      <c r="Y85" s="30" t="s">
        <v>56</v>
      </c>
      <c r="Z85" s="31"/>
      <c r="AA85" s="32"/>
      <c r="AB85" s="18" t="s">
        <v>42</v>
      </c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</row>
    <row r="86" spans="1:80" s="1" customFormat="1" ht="12.95" customHeight="1" x14ac:dyDescent="0.2">
      <c r="A86" s="22">
        <v>4</v>
      </c>
      <c r="B86" s="22"/>
      <c r="C86" s="23" t="s">
        <v>77</v>
      </c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</row>
    <row r="87" spans="1:80" s="1" customFormat="1" ht="23.1" customHeight="1" x14ac:dyDescent="0.2">
      <c r="A87" s="15" t="s">
        <v>81</v>
      </c>
      <c r="B87" s="15"/>
      <c r="C87" s="16" t="s">
        <v>82</v>
      </c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7" t="s">
        <v>80</v>
      </c>
      <c r="Z87" s="17"/>
      <c r="AA87" s="17"/>
      <c r="AB87" s="18" t="s">
        <v>42</v>
      </c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</row>
    <row r="88" spans="1:80" s="1" customFormat="1" ht="11.1" customHeight="1" x14ac:dyDescent="0.2"/>
    <row r="89" spans="1:80" s="1" customFormat="1" ht="11.1" customHeight="1" x14ac:dyDescent="0.2">
      <c r="A89" s="19" t="s">
        <v>85</v>
      </c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</row>
    <row r="90" spans="1:80" s="1" customFormat="1" ht="11.1" customHeight="1" x14ac:dyDescent="0.2"/>
    <row r="91" spans="1:80" s="3" customFormat="1" ht="11.1" customHeight="1" x14ac:dyDescent="0.2">
      <c r="A91" s="16" t="s">
        <v>86</v>
      </c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</row>
    <row r="92" spans="1:80" s="1" customFormat="1" ht="11.1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</row>
    <row r="93" spans="1:80" s="1" customFormat="1" ht="11.1" customHeight="1" x14ac:dyDescent="0.2"/>
    <row r="94" spans="1:80" s="1" customFormat="1" ht="11.45" customHeight="1" x14ac:dyDescent="0.2">
      <c r="A94" s="21" t="s">
        <v>87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</row>
    <row r="95" spans="1:80" s="1" customFormat="1" ht="11.1" customHeight="1" x14ac:dyDescent="0.2"/>
    <row r="96" spans="1:80" s="1" customFormat="1" ht="21.95" customHeight="1" x14ac:dyDescent="0.2">
      <c r="A96" s="16" t="s">
        <v>100</v>
      </c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</row>
    <row r="97" spans="1:80" s="1" customFormat="1" ht="11.1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80" s="1" customFormat="1" ht="11.1" customHeight="1" x14ac:dyDescent="0.2">
      <c r="A98" s="10" t="s">
        <v>88</v>
      </c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</row>
    <row r="99" spans="1:80" s="1" customFormat="1" ht="11.1" customHeight="1" x14ac:dyDescent="0.2">
      <c r="A99" s="10" t="s">
        <v>89</v>
      </c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</row>
    <row r="100" spans="1:80" s="1" customFormat="1" ht="11.1" customHeight="1" x14ac:dyDescent="0.2">
      <c r="A100" s="11" t="s">
        <v>90</v>
      </c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</row>
    <row r="101" spans="1:80" s="1" customFormat="1" ht="11.1" customHeight="1" x14ac:dyDescent="0.2"/>
    <row r="102" spans="1:80" s="1" customFormat="1" ht="11.1" customHeight="1" x14ac:dyDescent="0.2"/>
    <row r="103" spans="1:80" s="1" customFormat="1" ht="12" customHeight="1" x14ac:dyDescent="0.2">
      <c r="A103" s="12" t="s">
        <v>91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S103" s="14" t="s">
        <v>92</v>
      </c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</row>
    <row r="104" spans="1:80" s="1" customFormat="1" ht="11.1" customHeight="1" x14ac:dyDescent="0.2">
      <c r="AA104" s="7" t="s">
        <v>93</v>
      </c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S104" s="7" t="s">
        <v>94</v>
      </c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</row>
    <row r="105" spans="1:80" s="1" customFormat="1" ht="11.1" customHeight="1" x14ac:dyDescent="0.2"/>
    <row r="106" spans="1:80" s="1" customFormat="1" ht="11.1" customHeight="1" x14ac:dyDescent="0.2"/>
    <row r="107" spans="1:80" s="1" customFormat="1" ht="12" customHeight="1" x14ac:dyDescent="0.2">
      <c r="A107" s="12" t="s">
        <v>95</v>
      </c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S107" s="14" t="s">
        <v>96</v>
      </c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</row>
    <row r="108" spans="1:80" s="1" customFormat="1" ht="11.1" customHeight="1" x14ac:dyDescent="0.2">
      <c r="AA108" s="7" t="s">
        <v>93</v>
      </c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S108" s="7" t="s">
        <v>94</v>
      </c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</row>
    <row r="109" spans="1:80" s="2" customFormat="1" ht="8.1" customHeight="1" x14ac:dyDescent="0.15"/>
    <row r="110" spans="1:80" s="2" customFormat="1" ht="8.1" customHeight="1" x14ac:dyDescent="0.15"/>
    <row r="111" spans="1:80" s="2" customFormat="1" ht="8.1" hidden="1" customHeight="1" x14ac:dyDescent="0.15">
      <c r="B111" s="8" t="s">
        <v>97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O111" s="8" t="s">
        <v>98</v>
      </c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1:80" s="2" customFormat="1" ht="8.1" hidden="1" customHeight="1" x14ac:dyDescent="0.15">
      <c r="B112" s="9">
        <v>57</v>
      </c>
      <c r="C112" s="9"/>
      <c r="D112" s="9"/>
      <c r="E112" s="9"/>
      <c r="F112" s="9"/>
      <c r="G112" s="8" t="s">
        <v>99</v>
      </c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</row>
  </sheetData>
  <mergeCells count="397">
    <mergeCell ref="BD1:CB1"/>
    <mergeCell ref="BD2:CB2"/>
    <mergeCell ref="BD3:CB3"/>
    <mergeCell ref="BD4:CB4"/>
    <mergeCell ref="A5:BQ5"/>
    <mergeCell ref="A6:BQ6"/>
    <mergeCell ref="B9:I9"/>
    <mergeCell ref="K9:BE9"/>
    <mergeCell ref="BH9:BP9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A32:B32"/>
    <mergeCell ref="C32:BQ32"/>
    <mergeCell ref="A34:BL34"/>
    <mergeCell ref="A35:BK35"/>
    <mergeCell ref="BM36:BQ36"/>
    <mergeCell ref="A37:B38"/>
    <mergeCell ref="C37:T38"/>
    <mergeCell ref="U37:AO37"/>
    <mergeCell ref="AP37:BJ37"/>
    <mergeCell ref="BK37:CB37"/>
    <mergeCell ref="U38:AA38"/>
    <mergeCell ref="AB38:AH38"/>
    <mergeCell ref="AI38:AO38"/>
    <mergeCell ref="AP38:AV38"/>
    <mergeCell ref="AW38:BC38"/>
    <mergeCell ref="BD38:BJ38"/>
    <mergeCell ref="BK38:BP38"/>
    <mergeCell ref="BQ38:BV38"/>
    <mergeCell ref="BW38:CB38"/>
    <mergeCell ref="BQ39:BV39"/>
    <mergeCell ref="BW39:CB39"/>
    <mergeCell ref="A40:T40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A39:B39"/>
    <mergeCell ref="C39:T39"/>
    <mergeCell ref="U39:AA39"/>
    <mergeCell ref="AB39:AH39"/>
    <mergeCell ref="AI39:AO39"/>
    <mergeCell ref="AP39:AV39"/>
    <mergeCell ref="AW39:BC39"/>
    <mergeCell ref="BD39:BJ39"/>
    <mergeCell ref="BK39:BP39"/>
    <mergeCell ref="BQ41:BV41"/>
    <mergeCell ref="BW41:CB41"/>
    <mergeCell ref="A43:BQ43"/>
    <mergeCell ref="A45:B45"/>
    <mergeCell ref="C45:CB45"/>
    <mergeCell ref="A46:B46"/>
    <mergeCell ref="C46:CB46"/>
    <mergeCell ref="A47:B47"/>
    <mergeCell ref="C47:CB47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A49:BL49"/>
    <mergeCell ref="BM50:BQ50"/>
    <mergeCell ref="A51:B52"/>
    <mergeCell ref="C51:Z52"/>
    <mergeCell ref="AA51:AR51"/>
    <mergeCell ref="AS51:BJ51"/>
    <mergeCell ref="BK51:CB51"/>
    <mergeCell ref="AA52:AF52"/>
    <mergeCell ref="AG52:AL52"/>
    <mergeCell ref="AM52:AR52"/>
    <mergeCell ref="AS52:AX52"/>
    <mergeCell ref="AY52:BD52"/>
    <mergeCell ref="BE52:BJ52"/>
    <mergeCell ref="BK52:BP52"/>
    <mergeCell ref="BQ52:BV52"/>
    <mergeCell ref="BW52:CB52"/>
    <mergeCell ref="BQ53:BV53"/>
    <mergeCell ref="BW53:CB53"/>
    <mergeCell ref="A54:B54"/>
    <mergeCell ref="C54:Z54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A53:B53"/>
    <mergeCell ref="C53:Z53"/>
    <mergeCell ref="AA53:AF53"/>
    <mergeCell ref="AG53:AL53"/>
    <mergeCell ref="AM53:AR53"/>
    <mergeCell ref="AS53:AX53"/>
    <mergeCell ref="AY53:BD53"/>
    <mergeCell ref="BE53:BJ53"/>
    <mergeCell ref="BK53:BP53"/>
    <mergeCell ref="AB61:AI61"/>
    <mergeCell ref="AJ61:AN61"/>
    <mergeCell ref="AO61:AS61"/>
    <mergeCell ref="AT61:AX61"/>
    <mergeCell ref="AY61:BC61"/>
    <mergeCell ref="BD61:BH61"/>
    <mergeCell ref="A56:BQ56"/>
    <mergeCell ref="A57:CB57"/>
    <mergeCell ref="A59:B60"/>
    <mergeCell ref="C59:X60"/>
    <mergeCell ref="Y59:AA60"/>
    <mergeCell ref="AB59:AI60"/>
    <mergeCell ref="AJ59:AX59"/>
    <mergeCell ref="AY59:BM59"/>
    <mergeCell ref="BN59:CB59"/>
    <mergeCell ref="AJ60:AN60"/>
    <mergeCell ref="AO60:AS60"/>
    <mergeCell ref="AT60:AX60"/>
    <mergeCell ref="AY60:BC60"/>
    <mergeCell ref="BD60:BH60"/>
    <mergeCell ref="BI60:BM60"/>
    <mergeCell ref="BN60:BR60"/>
    <mergeCell ref="BS60:BW60"/>
    <mergeCell ref="BX60:CB60"/>
    <mergeCell ref="AO63:AS63"/>
    <mergeCell ref="AT63:AX63"/>
    <mergeCell ref="AY63:BC63"/>
    <mergeCell ref="BD63:BH63"/>
    <mergeCell ref="BI61:BM61"/>
    <mergeCell ref="BN61:BR61"/>
    <mergeCell ref="BS61:BW61"/>
    <mergeCell ref="BX61:CB61"/>
    <mergeCell ref="A62:B62"/>
    <mergeCell ref="C62:X62"/>
    <mergeCell ref="Y62:AA62"/>
    <mergeCell ref="AB62:AI62"/>
    <mergeCell ref="AJ62:AN62"/>
    <mergeCell ref="AO62:AS62"/>
    <mergeCell ref="AT62:AX62"/>
    <mergeCell ref="AY62:BC62"/>
    <mergeCell ref="BD62:BH62"/>
    <mergeCell ref="BI62:BM62"/>
    <mergeCell ref="BN62:BR62"/>
    <mergeCell ref="BS62:BW62"/>
    <mergeCell ref="BX62:CB62"/>
    <mergeCell ref="A61:B61"/>
    <mergeCell ref="C61:X61"/>
    <mergeCell ref="Y61:AA61"/>
    <mergeCell ref="AY65:BC65"/>
    <mergeCell ref="BD65:BH65"/>
    <mergeCell ref="BI63:BM63"/>
    <mergeCell ref="BN63:BR63"/>
    <mergeCell ref="BS63:BW63"/>
    <mergeCell ref="BX63:CB63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4:BM64"/>
    <mergeCell ref="BN64:BR64"/>
    <mergeCell ref="BS64:BW64"/>
    <mergeCell ref="BX64:CB64"/>
    <mergeCell ref="A63:B63"/>
    <mergeCell ref="C63:X63"/>
    <mergeCell ref="Y63:AA63"/>
    <mergeCell ref="AB63:AI63"/>
    <mergeCell ref="AJ63:AN63"/>
    <mergeCell ref="BI65:BM65"/>
    <mergeCell ref="BN65:BR65"/>
    <mergeCell ref="BS65:BW65"/>
    <mergeCell ref="BX65:CB65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I66:BM66"/>
    <mergeCell ref="BN66:BR66"/>
    <mergeCell ref="BS66:BW66"/>
    <mergeCell ref="BX66:CB66"/>
    <mergeCell ref="A65:B65"/>
    <mergeCell ref="C65:X65"/>
    <mergeCell ref="Y65:AA65"/>
    <mergeCell ref="AB65:AI65"/>
    <mergeCell ref="AJ65:AN65"/>
    <mergeCell ref="AO65:AS65"/>
    <mergeCell ref="AT65:AX65"/>
    <mergeCell ref="BX67:CB67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7:B67"/>
    <mergeCell ref="C67:X67"/>
    <mergeCell ref="Y67:AA67"/>
    <mergeCell ref="AB67:AI67"/>
    <mergeCell ref="AJ67:AN67"/>
    <mergeCell ref="AO67:AS67"/>
    <mergeCell ref="AT67:AX67"/>
    <mergeCell ref="AY67:BC67"/>
    <mergeCell ref="BD67:BH67"/>
    <mergeCell ref="AB69:AI69"/>
    <mergeCell ref="AJ69:AN69"/>
    <mergeCell ref="AO69:AS69"/>
    <mergeCell ref="AT69:AX69"/>
    <mergeCell ref="AY69:BC69"/>
    <mergeCell ref="BD69:BH69"/>
    <mergeCell ref="BI67:BM67"/>
    <mergeCell ref="BN67:BR67"/>
    <mergeCell ref="BS67:BW67"/>
    <mergeCell ref="AO71:AS71"/>
    <mergeCell ref="AT71:AX71"/>
    <mergeCell ref="AY71:BC71"/>
    <mergeCell ref="BD71:BH71"/>
    <mergeCell ref="BI69:BM69"/>
    <mergeCell ref="BN69:BR69"/>
    <mergeCell ref="BS69:BW69"/>
    <mergeCell ref="BX69:CB69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69:B69"/>
    <mergeCell ref="C69:X69"/>
    <mergeCell ref="Y69:AA69"/>
    <mergeCell ref="AY73:BC73"/>
    <mergeCell ref="BD73:BH73"/>
    <mergeCell ref="BI71:BM71"/>
    <mergeCell ref="BN71:BR71"/>
    <mergeCell ref="BS71:BW71"/>
    <mergeCell ref="BX71:CB71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BI72:BM72"/>
    <mergeCell ref="BN72:BR72"/>
    <mergeCell ref="BS72:BW72"/>
    <mergeCell ref="BX72:CB72"/>
    <mergeCell ref="A71:B71"/>
    <mergeCell ref="C71:X71"/>
    <mergeCell ref="Y71:AA71"/>
    <mergeCell ref="AB71:AI71"/>
    <mergeCell ref="AJ71:AN71"/>
    <mergeCell ref="BI73:BM73"/>
    <mergeCell ref="BN73:BR73"/>
    <mergeCell ref="BS73:BW73"/>
    <mergeCell ref="BX73:CB73"/>
    <mergeCell ref="A74:B74"/>
    <mergeCell ref="C74:X74"/>
    <mergeCell ref="Y74:AA74"/>
    <mergeCell ref="AB74:AI74"/>
    <mergeCell ref="AJ74:AN74"/>
    <mergeCell ref="AO74:AS74"/>
    <mergeCell ref="AT74:AX74"/>
    <mergeCell ref="AY74:BC74"/>
    <mergeCell ref="BD74:BH74"/>
    <mergeCell ref="BI74:BM74"/>
    <mergeCell ref="BN74:BR74"/>
    <mergeCell ref="BS74:BW74"/>
    <mergeCell ref="BX74:CB74"/>
    <mergeCell ref="A73:B73"/>
    <mergeCell ref="C73:X73"/>
    <mergeCell ref="Y73:AA73"/>
    <mergeCell ref="AB73:AI73"/>
    <mergeCell ref="AJ73:AN73"/>
    <mergeCell ref="AO73:AS73"/>
    <mergeCell ref="AT73:AX73"/>
    <mergeCell ref="A76:CB76"/>
    <mergeCell ref="A78:B78"/>
    <mergeCell ref="C78:X78"/>
    <mergeCell ref="Y78:AA78"/>
    <mergeCell ref="AB78:CB78"/>
    <mergeCell ref="A79:B79"/>
    <mergeCell ref="C79:X79"/>
    <mergeCell ref="Y79:AA79"/>
    <mergeCell ref="AB79:CB79"/>
    <mergeCell ref="A80:B80"/>
    <mergeCell ref="C80:X80"/>
    <mergeCell ref="Y80:AA80"/>
    <mergeCell ref="AB80:CB80"/>
    <mergeCell ref="A81:B81"/>
    <mergeCell ref="C81:X81"/>
    <mergeCell ref="Y81:AA81"/>
    <mergeCell ref="AB81:CB81"/>
    <mergeCell ref="A82:B82"/>
    <mergeCell ref="C82:X82"/>
    <mergeCell ref="Y82:AA82"/>
    <mergeCell ref="AB82:CB82"/>
    <mergeCell ref="A83:B83"/>
    <mergeCell ref="C83:X83"/>
    <mergeCell ref="Y83:AA83"/>
    <mergeCell ref="AB83:CB83"/>
    <mergeCell ref="A84:B84"/>
    <mergeCell ref="C84:X84"/>
    <mergeCell ref="Y84:AA84"/>
    <mergeCell ref="AB84:CB84"/>
    <mergeCell ref="A86:B86"/>
    <mergeCell ref="C86:X86"/>
    <mergeCell ref="Y86:AA86"/>
    <mergeCell ref="AB86:CB86"/>
    <mergeCell ref="A85:B85"/>
    <mergeCell ref="C85:X85"/>
    <mergeCell ref="Y85:AA85"/>
    <mergeCell ref="AB85:CB85"/>
    <mergeCell ref="A87:B87"/>
    <mergeCell ref="C87:X87"/>
    <mergeCell ref="Y87:AA87"/>
    <mergeCell ref="AB87:CB87"/>
    <mergeCell ref="A89:CB89"/>
    <mergeCell ref="A91:CB91"/>
    <mergeCell ref="A92:CB92"/>
    <mergeCell ref="A94:BQ94"/>
    <mergeCell ref="A96:CB96"/>
    <mergeCell ref="AA108:AL108"/>
    <mergeCell ref="AS108:BM108"/>
    <mergeCell ref="B111:M111"/>
    <mergeCell ref="O111:AA111"/>
    <mergeCell ref="B112:F112"/>
    <mergeCell ref="G112:BD112"/>
    <mergeCell ref="A98:CB98"/>
    <mergeCell ref="A99:CB99"/>
    <mergeCell ref="A100:CB100"/>
    <mergeCell ref="A103:X103"/>
    <mergeCell ref="AA103:AM103"/>
    <mergeCell ref="AS103:BM103"/>
    <mergeCell ref="AA104:AL104"/>
    <mergeCell ref="AS104:BM104"/>
    <mergeCell ref="A107:X107"/>
    <mergeCell ref="AA107:AM107"/>
    <mergeCell ref="AS107:BM107"/>
  </mergeCells>
  <pageMargins left="0.39370078740157483" right="0.39370078740157483" top="0.39370078740157483" bottom="0.39370078740157483" header="0" footer="0"/>
  <pageSetup paperSize="9" scale="86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cp:lastPrinted>2024-02-19T09:38:43Z</cp:lastPrinted>
  <dcterms:created xsi:type="dcterms:W3CDTF">2024-01-16T06:32:09Z</dcterms:created>
  <dcterms:modified xsi:type="dcterms:W3CDTF">2024-02-22T08:02:46Z</dcterms:modified>
</cp:coreProperties>
</file>